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AM - QUY DAU TU DONG TIEN LINH HOAT MB - 22944222 - BIDB558558\BAO CAO DINH KY\BAO CAO NGAY\"/>
    </mc:Choice>
  </mc:AlternateContent>
  <bookViews>
    <workbookView xWindow="0" yWindow="0" windowWidth="14145" windowHeight="6150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E17" i="1" l="1"/>
  <c r="E15" i="1" l="1"/>
  <c r="G29" i="1" l="1"/>
  <c r="E18" i="1" l="1"/>
  <c r="E16" i="1"/>
</calcChain>
</file>

<file path=xl/sharedStrings.xml><?xml version="1.0" encoding="utf-8"?>
<sst xmlns="http://schemas.openxmlformats.org/spreadsheetml/2006/main" count="40" uniqueCount="40">
  <si>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</si>
  <si>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</si>
  <si>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</si>
  <si>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</si>
  <si>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</si>
  <si>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</si>
  <si>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</si>
  <si>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</si>
  <si>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</si>
  <si>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</si>
  <si>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</si>
  <si>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</si>
  <si>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</si>
  <si>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</si>
  <si>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</si>
  <si>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</si>
  <si>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</si>
  <si>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</si>
  <si>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</si>
  <si>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</si>
  <si>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</si>
  <si>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</si>
  <si>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</si>
  <si>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</si>
  <si>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</si>
  <si>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</si>
  <si>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r>
      <t xml:space="preserve">Quỹ Đầu tư Trái phiếu dòng tiền linh hoạt MB
</t>
    </r>
    <r>
      <rPr>
        <sz val="13"/>
        <color indexed="8"/>
        <rFont val="Times New Roman"/>
        <family val="1"/>
      </rPr>
      <t>MB Active Money Bond Fund</t>
    </r>
  </si>
  <si>
    <r>
      <t xml:space="preserve">Công ty Cổ phần Quản lý Quỹ Đầu Tư MB
</t>
    </r>
    <r>
      <rPr>
        <sz val="13"/>
        <color indexed="8"/>
        <rFont val="Times New Roman"/>
        <family val="1"/>
      </rPr>
      <t>MB Capital Management Joint Stock Company</t>
    </r>
  </si>
  <si>
    <t>của một chứng chỉ quỹ/ per Fund Certificate</t>
  </si>
  <si>
    <t>của một lô chứng chỉ quỹ / per lot of Fund Certificate</t>
  </si>
  <si>
    <t xml:space="preserve">của quỹ/ per Fund </t>
  </si>
  <si>
    <t>Giá trị tài sản ròng
Net Asset Value</t>
  </si>
  <si>
    <t>Tổng giá trị/ Total value</t>
  </si>
  <si>
    <t>Tỷ lệ sở hữu nước ngoài
Foreign Investors' Owership Ratio</t>
  </si>
  <si>
    <t xml:space="preserve">Số lượng chứng chỉ quỹ/ Number of Fund Certificate </t>
  </si>
  <si>
    <t>Tỷ lệ sở hữu/ Ownership ratio</t>
  </si>
  <si>
    <t>Kỳ báo cáo trước
Last period</t>
  </si>
  <si>
    <t xml:space="preserve">        </t>
  </si>
  <si>
    <t>Phó Giám đốc Phòng 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</si>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</sst>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4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0" fontId="20" fillId="2" borderId="11" xfId="3" applyFont="1" applyFill="1" applyBorder="1" applyAlignment="1">
      <alignment horizontal="lef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68" fontId="18" fillId="3" borderId="2" xfId="7" applyNumberFormat="1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3" fontId="21" fillId="2" borderId="9" xfId="9" quotePrefix="1" applyNumberFormat="1" applyFont="1" applyFill="1" applyBorder="1" applyAlignment="1">
      <alignment horizontal="righ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3" fillId="2" borderId="11" xfId="3" applyFont="1" applyFill="1" applyBorder="1" applyAlignment="1">
      <alignment horizontal="left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0" fontId="18" fillId="3" borderId="2" xfId="3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F15" zoomScaleSheetLayoutView="100" workbookViewId="0">
      <selection activeCell="G21" sqref="G21:G29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6.625" style="1" customWidth="1"/>
    <col min="8" max="8" width="35.75" style="1" customWidth="1"/>
    <col min="9" max="10" width="21.75" style="62" bestFit="1" customWidth="1"/>
    <col min="11" max="11" width="9.25" style="62" bestFit="1" customWidth="1"/>
    <col min="12" max="12" width="9.125" style="62"/>
    <col min="13" max="16384" width="9.125" style="1"/>
  </cols>
  <sheetData>
    <row r="1" spans="2:12" ht="32.25" customHeight="1">
      <c r="B1" s="69"/>
      <c r="C1" s="69"/>
      <c r="D1" s="69"/>
      <c r="E1" s="69"/>
      <c r="F1" s="69"/>
      <c r="G1" s="69"/>
      <c r="H1" s="69"/>
    </row>
    <row r="2" spans="2:12" ht="50.25" customHeight="1">
      <c r="B2" s="70" t="s">
        <v>0</v>
      </c>
      <c r="C2" s="70"/>
      <c r="D2" s="70"/>
      <c r="E2" s="70"/>
      <c r="F2" s="70"/>
      <c r="G2" s="70"/>
      <c r="H2" s="70"/>
    </row>
    <row r="3" spans="2:12" ht="31.5" customHeight="1">
      <c r="B3" s="71"/>
      <c r="C3" s="71"/>
      <c r="D3" s="71"/>
      <c r="E3" s="71"/>
      <c r="F3" s="72"/>
      <c r="G3" s="72"/>
      <c r="H3" s="73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74" t="s">
        <v>1</v>
      </c>
      <c r="C5" s="74"/>
      <c r="D5" s="74"/>
      <c r="E5" s="74"/>
      <c r="F5" s="74"/>
      <c r="G5" s="74"/>
      <c r="H5" s="74"/>
    </row>
    <row r="6" spans="2:12" ht="17.25" customHeight="1">
      <c r="B6" s="68" t="s">
        <v>2</v>
      </c>
      <c r="C6" s="68"/>
      <c r="D6" s="68"/>
      <c r="E6" s="68"/>
      <c r="F6" s="68"/>
      <c r="G6" s="68"/>
      <c r="H6" s="68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3"/>
      <c r="J8" s="63"/>
      <c r="K8" s="63"/>
      <c r="L8" s="63"/>
    </row>
    <row r="9" spans="2:12" s="12" customFormat="1" ht="15" customHeight="1">
      <c r="C9" s="13"/>
      <c r="D9" s="14" t="s">
        <v>5</v>
      </c>
      <c r="E9" s="15" t="s">
        <v>6</v>
      </c>
      <c r="H9" s="13"/>
      <c r="I9" s="63"/>
      <c r="J9" s="63"/>
      <c r="K9" s="63"/>
      <c r="L9" s="63"/>
    </row>
    <row r="10" spans="2:12" s="12" customFormat="1" ht="15.75">
      <c r="C10" s="16"/>
      <c r="D10" s="17"/>
      <c r="E10" s="18"/>
      <c r="H10" s="16"/>
      <c r="I10" s="63"/>
      <c r="J10" s="63"/>
      <c r="K10" s="63"/>
      <c r="L10" s="63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80" t="s">
        <v>27</v>
      </c>
      <c r="F12" s="80"/>
      <c r="G12" s="80"/>
      <c r="H12" s="80"/>
      <c r="I12" s="63"/>
      <c r="J12" s="63"/>
      <c r="K12" s="63"/>
      <c r="L12" s="63"/>
    </row>
    <row r="13" spans="2:12" s="12" customFormat="1" ht="38.25" customHeight="1">
      <c r="B13" s="22">
        <v>2</v>
      </c>
      <c r="C13" s="22"/>
      <c r="D13" s="23" t="s">
        <v>24</v>
      </c>
      <c r="E13" s="81" t="s">
        <v>8</v>
      </c>
      <c r="F13" s="81"/>
      <c r="G13" s="81"/>
      <c r="H13" s="81"/>
      <c r="I13" s="63"/>
      <c r="J13" s="63"/>
      <c r="K13" s="63"/>
      <c r="L13" s="63"/>
    </row>
    <row r="14" spans="2:12" s="12" customFormat="1" ht="38.25" customHeight="1">
      <c r="B14" s="22">
        <v>3</v>
      </c>
      <c r="C14" s="22"/>
      <c r="D14" s="23" t="s">
        <v>9</v>
      </c>
      <c r="E14" s="82" t="s">
        <v>26</v>
      </c>
      <c r="F14" s="82"/>
      <c r="G14" s="82"/>
      <c r="H14" s="82"/>
      <c r="I14" s="63"/>
      <c r="J14" s="63"/>
      <c r="K14" s="63"/>
      <c r="L14" s="63"/>
    </row>
    <row r="15" spans="2:12" s="12" customFormat="1" ht="23.25" customHeight="1">
      <c r="B15" s="22">
        <v>5</v>
      </c>
      <c r="C15" s="22"/>
      <c r="D15" s="24" t="s">
        <v>10</v>
      </c>
      <c r="E15" s="59">
        <f>G21</f>
        <v>46078</v>
      </c>
      <c r="F15" s="59"/>
      <c r="G15" s="59"/>
      <c r="H15" s="59"/>
      <c r="I15" s="63"/>
      <c r="J15" s="63"/>
      <c r="K15" s="63"/>
      <c r="L15" s="63"/>
    </row>
    <row r="16" spans="2:12" s="12" customFormat="1" ht="21" customHeight="1">
      <c r="B16" s="22"/>
      <c r="C16" s="22"/>
      <c r="D16" s="23" t="s">
        <v>11</v>
      </c>
      <c r="E16" s="60">
        <f>E15</f>
        <v>46078</v>
      </c>
      <c r="F16" s="60"/>
      <c r="G16" s="60"/>
      <c r="H16" s="60"/>
      <c r="I16" s="63"/>
      <c r="J16" s="63"/>
      <c r="K16" s="63"/>
      <c r="L16" s="63"/>
    </row>
    <row r="17" spans="2:12" s="12" customFormat="1" ht="22.5" customHeight="1">
      <c r="B17" s="22">
        <v>6</v>
      </c>
      <c r="C17" s="22"/>
      <c r="D17" s="25" t="s">
        <v>12</v>
      </c>
      <c r="E17" s="59">
        <f>G21+1</f>
        <v>46079</v>
      </c>
      <c r="F17" s="59"/>
      <c r="G17" s="59"/>
      <c r="H17" s="59"/>
      <c r="I17" s="63"/>
      <c r="J17" s="63"/>
      <c r="K17" s="63"/>
      <c r="L17" s="63"/>
    </row>
    <row r="18" spans="2:12" s="12" customFormat="1" ht="22.5" customHeight="1">
      <c r="B18" s="22"/>
      <c r="C18" s="22"/>
      <c r="D18" s="23" t="s">
        <v>13</v>
      </c>
      <c r="E18" s="60">
        <f>E17</f>
        <v>46079</v>
      </c>
      <c r="F18" s="60"/>
      <c r="G18" s="60"/>
      <c r="H18" s="60"/>
      <c r="I18" s="63"/>
      <c r="J18" s="63"/>
      <c r="K18" s="63"/>
      <c r="L18" s="63"/>
    </row>
    <row r="19" spans="2:12" ht="34.5">
      <c r="B19" s="83" t="s">
        <v>14</v>
      </c>
      <c r="C19" s="83"/>
      <c r="D19" s="83"/>
      <c r="E19" s="83"/>
      <c r="F19" s="83"/>
      <c r="G19" s="83"/>
      <c r="H19" s="26" t="s">
        <v>25</v>
      </c>
    </row>
    <row r="20" spans="2:12" ht="39" customHeight="1">
      <c r="B20" s="92" t="s">
        <v>15</v>
      </c>
      <c r="C20" s="86" t="s">
        <v>16</v>
      </c>
      <c r="D20" s="87"/>
      <c r="E20" s="87"/>
      <c r="F20" s="88"/>
      <c r="G20" s="64" t="s">
        <v>17</v>
      </c>
      <c r="H20" s="64" t="s">
        <v>36</v>
      </c>
    </row>
    <row r="21" spans="2:12" ht="18.75" customHeight="1">
      <c r="B21" s="93"/>
      <c r="C21" s="89"/>
      <c r="D21" s="90"/>
      <c r="E21" s="90"/>
      <c r="F21" s="91"/>
      <c r="G21" s="65">
        <f>IF(WEEKDAY(H21+1)=6,H21+3,H21+1)</f>
        <v>46078</v>
      </c>
      <c r="H21" s="65">
        <v>46077</v>
      </c>
    </row>
    <row r="22" spans="2:12" ht="39" customHeight="1">
      <c r="B22" s="27">
        <v>1</v>
      </c>
      <c r="C22" s="78" t="s">
        <v>31</v>
      </c>
      <c r="D22" s="84"/>
      <c r="E22" s="84"/>
      <c r="F22" s="84"/>
      <c r="G22" s="31"/>
      <c r="H22" s="28"/>
    </row>
    <row r="23" spans="2:12" ht="39" customHeight="1">
      <c r="B23" s="29">
        <v>1.1000000000000001</v>
      </c>
      <c r="C23" s="30"/>
      <c r="D23" s="85" t="s">
        <v>30</v>
      </c>
      <c r="E23" s="85"/>
      <c r="F23" s="85"/>
      <c r="G23" s="66">
        <v>321912573904</v>
      </c>
      <c r="H23" s="66">
        <v>325662065577</v>
      </c>
    </row>
    <row r="24" spans="2:12" ht="39" customHeight="1">
      <c r="B24" s="29">
        <v>1.2</v>
      </c>
      <c r="C24" s="30"/>
      <c r="D24" s="85" t="s">
        <v>29</v>
      </c>
      <c r="E24" s="85"/>
      <c r="F24" s="85"/>
      <c r="G24" s="31"/>
      <c r="H24" s="31"/>
    </row>
    <row r="25" spans="2:12" ht="39" customHeight="1">
      <c r="B25" s="29">
        <v>1.3</v>
      </c>
      <c r="C25" s="30"/>
      <c r="D25" s="85" t="s">
        <v>28</v>
      </c>
      <c r="E25" s="85"/>
      <c r="F25" s="85"/>
      <c r="G25" s="67">
        <v>11159</v>
      </c>
      <c r="H25" s="66">
        <v>11146</v>
      </c>
    </row>
    <row r="26" spans="2:12" ht="39" customHeight="1">
      <c r="B26" s="27">
        <v>2</v>
      </c>
      <c r="C26" s="78" t="s">
        <v>33</v>
      </c>
      <c r="D26" s="79"/>
      <c r="E26" s="79"/>
      <c r="F26" s="79"/>
      <c r="G26" s="28"/>
      <c r="H26" s="28"/>
    </row>
    <row r="27" spans="2:12" ht="39" customHeight="1">
      <c r="B27" s="29">
        <v>2.1</v>
      </c>
      <c r="C27" s="30"/>
      <c r="D27" s="85" t="s">
        <v>34</v>
      </c>
      <c r="E27" s="85"/>
      <c r="F27" s="32"/>
      <c r="G27" s="33"/>
      <c r="H27" s="33"/>
    </row>
    <row r="28" spans="2:12" ht="39" customHeight="1">
      <c r="B28" s="29">
        <v>2.2000000000000002</v>
      </c>
      <c r="C28" s="30"/>
      <c r="D28" s="32" t="s">
        <v>32</v>
      </c>
      <c r="E28" s="32"/>
      <c r="F28" s="32"/>
      <c r="G28" s="61"/>
      <c r="H28" s="61"/>
    </row>
    <row r="29" spans="2:12" ht="39" customHeight="1">
      <c r="B29" s="29">
        <v>2.2999999999999998</v>
      </c>
      <c r="C29" s="30"/>
      <c r="D29" s="32" t="s">
        <v>35</v>
      </c>
      <c r="E29" s="32"/>
      <c r="F29" s="32"/>
      <c r="G29" s="34">
        <f>G28/G23</f>
        <v>0</v>
      </c>
      <c r="H29" s="34">
        <v>0</v>
      </c>
    </row>
    <row r="30" spans="2:12" ht="39" customHeight="1">
      <c r="B30" s="35"/>
      <c r="C30" s="35"/>
      <c r="D30" s="36"/>
      <c r="E30" s="36"/>
      <c r="F30" s="36"/>
      <c r="G30" s="37"/>
      <c r="H30" s="37"/>
    </row>
    <row r="31" spans="2:12" ht="15" customHeight="1">
      <c r="B31" s="38" t="s">
        <v>18</v>
      </c>
      <c r="C31" s="38"/>
      <c r="D31" s="38"/>
      <c r="E31" s="39"/>
      <c r="F31" s="40"/>
      <c r="G31" s="41" t="s">
        <v>19</v>
      </c>
      <c r="H31" s="41"/>
    </row>
    <row r="32" spans="2:12" ht="15" customHeight="1">
      <c r="B32" s="75" t="s">
        <v>20</v>
      </c>
      <c r="C32" s="75"/>
      <c r="D32" s="75"/>
      <c r="E32" s="42"/>
      <c r="F32" s="40"/>
      <c r="G32" s="43" t="s">
        <v>21</v>
      </c>
      <c r="H32" s="44"/>
    </row>
    <row r="33" spans="1:8" ht="16.5">
      <c r="B33" s="76"/>
      <c r="C33" s="76"/>
      <c r="D33" s="76"/>
      <c r="E33" s="45"/>
      <c r="F33" s="77"/>
      <c r="G33" s="77"/>
      <c r="H33" s="77"/>
    </row>
    <row r="34" spans="1:8" ht="16.5">
      <c r="B34" s="45"/>
      <c r="C34" s="45"/>
      <c r="D34" s="45"/>
      <c r="E34" s="45"/>
      <c r="F34" s="46"/>
      <c r="G34" s="46"/>
      <c r="H34" s="47"/>
    </row>
    <row r="35" spans="1:8" ht="16.5">
      <c r="B35" s="48"/>
      <c r="C35" s="48"/>
      <c r="D35" s="48"/>
      <c r="E35" s="48"/>
      <c r="F35" s="49"/>
      <c r="G35" s="49"/>
      <c r="H35" s="50"/>
    </row>
    <row r="36" spans="1:8" ht="51" customHeight="1">
      <c r="B36" s="51"/>
      <c r="C36" s="51"/>
      <c r="D36" s="51"/>
      <c r="E36" s="51"/>
      <c r="F36" s="49"/>
      <c r="G36" s="49"/>
      <c r="H36" s="50"/>
    </row>
    <row r="37" spans="1:8" ht="16.5">
      <c r="B37" s="39"/>
      <c r="C37" s="39"/>
      <c r="D37" s="39"/>
      <c r="E37" s="39"/>
      <c r="F37" s="49"/>
      <c r="G37" s="49"/>
      <c r="H37" s="50"/>
    </row>
    <row r="38" spans="1:8" ht="16.5">
      <c r="B38" s="39"/>
      <c r="C38" s="39"/>
      <c r="D38" s="39"/>
      <c r="E38" s="39"/>
      <c r="F38" s="49"/>
      <c r="G38" s="49"/>
      <c r="H38" s="50"/>
    </row>
    <row r="39" spans="1:8" ht="16.5">
      <c r="B39" s="52" t="s">
        <v>22</v>
      </c>
      <c r="C39" s="52"/>
      <c r="D39" s="52"/>
      <c r="E39" s="45"/>
      <c r="F39" s="40"/>
      <c r="G39" s="53" t="s">
        <v>23</v>
      </c>
      <c r="H39" s="53"/>
    </row>
    <row r="40" spans="1:8" ht="15.75" customHeight="1">
      <c r="A40" s="57"/>
      <c r="B40" s="54" t="s">
        <v>39</v>
      </c>
      <c r="C40" s="48"/>
      <c r="D40" s="48"/>
      <c r="E40" s="48"/>
      <c r="F40" s="54"/>
      <c r="G40" s="54"/>
      <c r="H40" s="55"/>
    </row>
    <row r="41" spans="1:8" ht="15.75" customHeight="1">
      <c r="A41" s="58" t="s">
        <v>37</v>
      </c>
      <c r="B41" s="56" t="s">
        <v>38</v>
      </c>
      <c r="C41" s="51"/>
      <c r="D41" s="51"/>
      <c r="E41" s="51"/>
      <c r="F41" s="56"/>
      <c r="G41" s="56"/>
      <c r="H41" s="55"/>
    </row>
    <row r="42" spans="1:8" ht="16.5">
      <c r="B42" s="40"/>
      <c r="C42" s="40"/>
      <c r="D42" s="40"/>
      <c r="E42" s="40"/>
      <c r="F42" s="40"/>
      <c r="G42" s="40"/>
      <c r="H42" s="40"/>
    </row>
    <row r="43" spans="1:8" ht="16.5">
      <c r="B43" s="40"/>
      <c r="C43" s="40"/>
      <c r="D43" s="40"/>
      <c r="E43" s="40"/>
      <c r="F43" s="40"/>
      <c r="G43" s="40"/>
      <c r="H43" s="40"/>
    </row>
    <row r="44" spans="1:8" ht="16.5">
      <c r="B44" s="40"/>
      <c r="C44" s="40"/>
      <c r="D44" s="40"/>
      <c r="E44" s="40"/>
      <c r="F44" s="40"/>
      <c r="G44" s="40"/>
      <c r="H44" s="40"/>
    </row>
  </sheetData>
  <mergeCells count="21">
    <mergeCell ref="B32:D32"/>
    <mergeCell ref="B33:D33"/>
    <mergeCell ref="F33:H33"/>
    <mergeCell ref="C26:F26"/>
    <mergeCell ref="E12:H12"/>
    <mergeCell ref="E13:H13"/>
    <mergeCell ref="E14:H14"/>
    <mergeCell ref="B19:G19"/>
    <mergeCell ref="C22:F22"/>
    <mergeCell ref="D23:F23"/>
    <mergeCell ref="D24:F24"/>
    <mergeCell ref="D25:F25"/>
    <mergeCell ref="D27:E27"/>
    <mergeCell ref="C20:F21"/>
    <mergeCell ref="B20:B21"/>
    <mergeCell ref="B6:H6"/>
    <mergeCell ref="B1:H1"/>
    <mergeCell ref="B2:H2"/>
    <mergeCell ref="B3:E3"/>
    <mergeCell ref="F3:H3"/>
    <mergeCell ref="B5:H5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7hNqN8zbsQs3z0oGe9moWUC3b08=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8KnFDqsGutwAGT65meIcJ6NH2Pk=</DigestValue>
    </Reference>
  </SignedInfo>
  <SignatureValue>VJzWWCsazCYK2jhFghuMz5Stl5SxTttGWnCijUCe7BiV9vScO2PQVgCxEEe2H+U32UDGYO+HoMQq
E1uhLAl8F4wRHJJdCxsvYxpl7cZz2+IKYIXAILi6Wuj/hLr8RLpNI9Wn4Th83n5fXRV6nkOEVYYj
IIGrABse0h0h0+gV/R5FaBEoO7hCiXPtNLMt3uLFCNNrrFeYmxS9PEJwEL+1zN4GTpxyLaGoqvpJ
KGVT2JlhWDCnznyJAltjqYMUpYPLrQzbR3BBNVprgUdJHNIa9M+vgm2iVmWJyQo3GWZu4HfuLlSY
oHnuqkZyRWUt6h7/a2MyvrpPK3ipHNqi/jRE3w==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9XhcIeYoggc5GNwrFYIpbTX7lu8=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zFdHKYnl8HI7Jcq4R0sU6ZUpazI=</DigestValue>
      </Reference>
      <Reference URI="/xl/workbook.xml?ContentType=application/vnd.openxmlformats-officedocument.spreadsheetml.sheet.main+xml">
        <DigestMethod Algorithm="http://www.w3.org/2000/09/xmldsig#sha1"/>
        <DigestValue>nju6cRzNy1A0R7PtiscYr0bwo8k=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Ls+vtrWYB0mr0sQ8IvFpRmDFk5I=</DigestValue>
      </Reference>
      <Reference URI="/xl/sharedStrings.xml?ContentType=application/vnd.openxmlformats-officedocument.spreadsheetml.sharedStrings+xml">
        <DigestMethod Algorithm="http://www.w3.org/2000/09/xmldsig#sha1"/>
        <DigestValue>w6MgahuQZre4z1gh78+TmLEIYCs=</DigestValue>
      </Reference>
      <Reference URI="/xl/calcChain.xml?ContentType=application/vnd.openxmlformats-officedocument.spreadsheetml.calcChain+xml">
        <DigestMethod Algorithm="http://www.w3.org/2000/09/xmldsig#sha1"/>
        <DigestValue>tX0AGw8OQ+vRSXz/gpQaCiLUWFc=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2026-02-26T07:45:15Z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2026-02-26T07:45:15Z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/kG0yT/guwCTtt+sdWnIFucfn2gOm3ZF3P4JmIil1DM=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TFjQkPhRYisgIH8ZmzEqmDEJ4II9J/Y0pb2IX4dYbxw=</DigestValue>
    </Reference>
  </SignedInfo>
  <SignatureValue>cV6IwiZQgyC5KH64tg9qi4XEwEVpRcH1c8K3OVYP2zLfazH46izbkmYONLiQRo7LBIoUTb/DnQyF
Q2fL32Cy1c8GpXxLeYReATYmL+hQmB7MiNTZmkqHYSlI4tJWIAy8JmcMDihx3Z0lM0vWIgA6aGK/
vgbiDzNj/YhT2/ekUvTWK4aswEc6PtUrH7dn7FmnsYlLWSv9R/GeA2UI+/hsemKU+kLaLSNWYVta
ncrsfZP81v+fKu+UFZUWSK+06jhs68nnZzz2q/Tj16oWwovisc4vFQObt+o7qiznH5AekNcMSJrG
RyVDdyJq9X5YovMeLxveIxaef2M/ZCB+0xwENg==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yXZCJzPDyIh5vSNxx9lC2ZcJnAUjrxAy7I0cwSfgbHQ=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eLIgwl+Kq8CSz13N8Pbg6gjSfahX5sKaqEz4kJHa8SA=</DigestValue>
      </Reference>
      <Reference URI="/xl/sharedStrings.xml?ContentType=application/vnd.openxmlformats-officedocument.spreadsheetml.sharedStrings+xml">
        <DigestMethod Algorithm="http://www.w3.org/2001/04/xmlenc#sha256"/>
        <DigestValue>P4P0Z6zKvHFCTmKh/qDynBmwakIxa/3jFwNsGF9rnuE=</DigestValue>
      </Reference>
      <Reference URI="/xl/styles.xml?ContentType=application/vnd.openxmlformats-officedocument.spreadsheetml.styles+xml">
        <DigestMethod Algorithm="http://www.w3.org/2001/04/xmlenc#sha256"/>
        <DigestValue>NgmDkebJwBkJY4yWarnfUiC8OAdchtiioiuvj0uVI6o=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e6RgkAkYnz8/mSodeAzS+TCtWG5VGqOwzP5eBltC3EQ=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cyvrijiKCFtq4IeKyMNWZis47LtukY1xj7SD917l704=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2026-02-26T10:41:07Z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2026-02-26T10:41:07Z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2026-02-26T07:12:55Z</cp:lastPrinted>
  <dcterms:created xsi:type="dcterms:W3CDTF">2021-05-24T11:09:12Z</dcterms:created>
  <dcterms:modified xsi:type="dcterms:W3CDTF">2026-02-26T07:13:15Z</dcterms:modified>
</cp:coreProperties>
</file>