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23895" windowHeight="654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<sst xmlns="http://schemas.openxmlformats.org/spreadsheetml/2006/main" count="39" uniqueCount="39">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</sst>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6" zoomScaleSheetLayoutView="100" workbookViewId="0">
      <selection activeCell="G26" sqref="G26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8" t="s">
        <v>8</v>
      </c>
      <c r="F12" s="78"/>
      <c r="G12" s="78"/>
      <c r="H12" s="78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79" t="s">
        <v>9</v>
      </c>
      <c r="F13" s="79"/>
      <c r="G13" s="79"/>
      <c r="H13" s="79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0" t="s">
        <v>11</v>
      </c>
      <c r="F14" s="80"/>
      <c r="G14" s="80"/>
      <c r="H14" s="80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45959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45959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45960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45960</v>
      </c>
      <c r="F18" s="66"/>
      <c r="G18" s="66"/>
      <c r="H18" s="66"/>
      <c r="I18" s="69"/>
      <c r="J18" s="69"/>
      <c r="K18" s="69"/>
      <c r="L18" s="69"/>
    </row>
    <row r="19" spans="2:12" ht="34.5">
      <c r="B19" s="81" t="s">
        <v>16</v>
      </c>
      <c r="C19" s="81"/>
      <c r="D19" s="81"/>
      <c r="E19" s="81"/>
      <c r="F19" s="81"/>
      <c r="G19" s="81"/>
      <c r="H19" s="26" t="s">
        <v>27</v>
      </c>
    </row>
    <row r="20" spans="2:12" ht="39" customHeight="1">
      <c r="B20" s="27" t="s">
        <v>17</v>
      </c>
      <c r="C20" s="82" t="s">
        <v>18</v>
      </c>
      <c r="D20" s="83"/>
      <c r="E20" s="83"/>
      <c r="F20" s="84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45959</v>
      </c>
      <c r="H21" s="33">
        <v>45958</v>
      </c>
    </row>
    <row r="22" spans="2:12" ht="39" customHeight="1">
      <c r="B22" s="34">
        <v>1</v>
      </c>
      <c r="C22" s="75" t="s">
        <v>32</v>
      </c>
      <c r="D22" s="76"/>
      <c r="E22" s="76"/>
      <c r="F22" s="77"/>
      <c r="G22" s="35"/>
      <c r="H22" s="35"/>
    </row>
    <row r="23" spans="2:12" ht="39" customHeight="1">
      <c r="B23" s="36">
        <v>1.1000000000000001</v>
      </c>
      <c r="C23" s="37"/>
      <c r="D23" s="85" t="s">
        <v>29</v>
      </c>
      <c r="E23" s="85"/>
      <c r="F23" s="86"/>
      <c r="G23" s="71">
        <v>269723871416</v>
      </c>
      <c r="H23" s="38">
        <v>269454591214</v>
      </c>
    </row>
    <row r="24" spans="2:12" ht="39" customHeight="1">
      <c r="B24" s="36">
        <v>1.2</v>
      </c>
      <c r="C24" s="37"/>
      <c r="D24" s="85" t="s">
        <v>30</v>
      </c>
      <c r="E24" s="85"/>
      <c r="F24" s="86"/>
      <c r="G24" s="38"/>
      <c r="H24" s="38"/>
    </row>
    <row r="25" spans="2:12" ht="39" customHeight="1">
      <c r="B25" s="36">
        <v>1.3</v>
      </c>
      <c r="C25" s="37"/>
      <c r="D25" s="85" t="s">
        <v>31</v>
      </c>
      <c r="E25" s="85"/>
      <c r="F25" s="86"/>
      <c r="G25" s="71">
        <v>16118</v>
      </c>
      <c r="H25" s="70">
        <v>16115</v>
      </c>
    </row>
    <row r="26" spans="2:12" ht="39" customHeight="1">
      <c r="B26" s="34">
        <v>2</v>
      </c>
      <c r="C26" s="75" t="s">
        <v>34</v>
      </c>
      <c r="D26" s="76"/>
      <c r="E26" s="76"/>
      <c r="F26" s="77"/>
      <c r="G26" s="35"/>
      <c r="H26" s="35"/>
    </row>
    <row r="27" spans="2:12" ht="39" customHeight="1">
      <c r="B27" s="36">
        <v>2.1</v>
      </c>
      <c r="C27" s="37"/>
      <c r="D27" s="85" t="s">
        <v>35</v>
      </c>
      <c r="E27" s="85"/>
      <c r="F27" s="86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5" t="s">
        <v>33</v>
      </c>
      <c r="E28" s="85"/>
      <c r="F28" s="86"/>
      <c r="G28" s="67">
        <f>ROUND((G25*G27),0)</f>
        <v>17691117</v>
      </c>
      <c r="H28" s="67">
        <v>17687824</v>
      </c>
    </row>
    <row r="29" spans="2:12" ht="39" customHeight="1">
      <c r="B29" s="36">
        <v>2.2999999999999998</v>
      </c>
      <c r="C29" s="37"/>
      <c r="D29" s="85" t="s">
        <v>36</v>
      </c>
      <c r="E29" s="85"/>
      <c r="F29" s="86"/>
      <c r="G29" s="40">
        <f>G28/G23</f>
        <v>6.5589734075537835E-5</v>
      </c>
      <c r="H29" s="40">
        <v>6.5643060377295199E-5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2" t="s">
        <v>22</v>
      </c>
      <c r="C32" s="72"/>
      <c r="D32" s="72"/>
      <c r="E32" s="48"/>
      <c r="F32" s="46"/>
      <c r="G32" s="49" t="s">
        <v>23</v>
      </c>
      <c r="H32" s="50"/>
    </row>
    <row r="33" spans="1:8" ht="16.5">
      <c r="B33" s="73"/>
      <c r="C33" s="73"/>
      <c r="D33" s="73"/>
      <c r="E33" s="51"/>
      <c r="F33" s="74"/>
      <c r="G33" s="74"/>
      <c r="H33" s="74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HPbN/tmJHaEXiI/E0JhVszJoAUE=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KZ359Cd5kH53R7RdAEW44C9mWVM=</DigestValue>
    </Reference>
  </SignedInfo>
  <SignatureValue>J9uIySg7Ofy5Maq9tR+cAhmRY0rPb4htdREaErerMlJ4QjfITNdPxGONtDrzEBbr/q6QADgqttUr
yVStgr81B5ewKCQTbC1uS3ulbXhNM17CMI/C8qDbwI7SShKbZApzPoNqaeRMObmvpA5eO5hOwhvy
/KnYcKyiTcy+94kiFQTy/z222rmC4Jmo0U4Lv8JdO7H1y/0j6TlducW1cgdxRW/IKg2wJYRZ4GT8
98kaaN41k0FRyw4COcX1y10ODWkk4hgY9TeKH95nehOF+GKrzJaPAKk7p3OwW04VxXqocG0W3014
KMIVoq1LBu3Q5e3yHzSjRj20Vozm52jxitvjqw==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/JWZxM8TNP2ki7CkzaFm3rNYgSo=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workbook.xml?ContentType=application/vnd.openxmlformats-officedocument.spreadsheetml.sheet.main+xml">
        <DigestMethod Algorithm="http://www.w3.org/2000/09/xmldsig#sha1"/>
        <DigestValue>62n7xhvVxWvroRlK67UTxz0YpdU=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Q03ektx1I1ZDgDFREpcz08HRrUs=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2025-10-30T07:18:14Z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2025-10-30T07:18:14Z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4EdftVZEUeU+Y9gfELVnLwhw1Ss7iLQo+3+xLhgW43U=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0gS8rQZ28LOsotjWk8a8b++HqtMBZuAgF03f3Qp68jg=</DigestValue>
    </Reference>
  </SignedInfo>
  <SignatureValue>SlMGufyLvjlPjjEuhU3/ZjllfWL4+1SrlRORTe1ki/ytBlQYIf1yRKDYpBBbmjAiv1gr4+Fu2uw3
4oBJXpfbO+ihI0GnLrMPC4q6TxkSU8dRsX4K+qSfWkmU2gji6MyXkrjeq/Hka9bos10wQhzharsx
Zzjv8iHEgjnZWgGPQVBzEK1wZGxIO1zfych2/cZs2MDIYRhPmXdnoqhTQEJC9TFejAsyCnufLwmw
cH7+R+8i0GXREhP1vFW+tbmhq3bFBtieu3p0qEggWHAJeVQresDwyP/YeYH6499NxNnWcJLUJ5ED
klhw7wWQRU30/ctvi+qcaSfKWl6r3dBMlBFOmQ==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6CiojV+vf978oraAYn3c85+6XKk72DKcELSYUK3RiCg=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KG4cMrt90zJ6Mko1UQahyvbeqNiP7PkbvN6jopG/A28=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RJuvm5mLXvmrZJVBlBiZW02jjm0rbOZXWwLeugchIH8=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2025-10-30T10:06:59Z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2025-10-30T10:06:59Z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2025-10-30T04:00:30Z</cp:lastPrinted>
  <dcterms:created xsi:type="dcterms:W3CDTF">2021-05-24T11:09:12Z</dcterms:created>
  <dcterms:modified xsi:type="dcterms:W3CDTF">2025-10-30T04:00:32Z</dcterms:modified>
</cp:coreProperties>
</file>