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_xmlsignatures/sig1.xml" ContentType="application/vnd.openxmlformats-package.digital-signature-xmlsignature+xml"/>
  <Override PartName="/docProps/core.xml" ContentType="application/vnd.openxmlformats-package.core-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digital-signature/origin" Target="_xmlsignatures/origin.sigs"/><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16.21.149\MBCapital\1.Phoi hop cac bo phan\CBTT BC QUỸ\CBTT QUỸ\2. BMFF\3. Monthly report\2026.T6\RE___MBVF_BÁO_CÁO_THÁNG_06.2026\"/>
    </mc:Choice>
  </mc:AlternateContent>
  <xr:revisionPtr revIDLastSave="0" documentId="13_ncr:201_{432EF53F-D1C9-4943-A407-A49C364E8309}" xr6:coauthVersionLast="47" xr6:coauthVersionMax="47" xr10:uidLastSave="{00000000-0000-0000-0000-000000000000}"/>
  <bookViews>
    <workbookView xWindow="-120" yWindow="-120" windowWidth="29040" windowHeight="15840" tabRatio="810" firstSheet="1" activeTab="7" xr2:uid="{00000000-000D-0000-FFFF-FFFF00000000}"/>
  </bookViews>
  <sheets>
    <sheet name="NGAY THANG" sheetId="46" state="hidden" r:id="rId1"/>
    <sheet name="BC_thunhap" sheetId="34" r:id="rId2"/>
    <sheet name="BC_taichinh" sheetId="42" r:id="rId3"/>
    <sheet name="BC_taisan" sheetId="43" r:id="rId4"/>
    <sheet name="BC_KQHD" sheetId="29" r:id="rId5"/>
    <sheet name="BC_DMTS" sheetId="44" r:id="rId6"/>
    <sheet name="06026" sheetId="45" r:id="rId7"/>
    <sheet name="06030" sheetId="32" r:id="rId8"/>
    <sheet name="GiaTriTaiSanRong_06129" sheetId="47" r:id="rId9"/>
    <sheet name="BC Han muc nuoc ngoai" sheetId="48" r:id="rId10"/>
    <sheet name="BC TS DT nuoc ngoai" sheetId="49" r:id="rId11"/>
    <sheet name="BCKetQuaHoatDong DT nuoc ngoai" sheetId="50" r:id="rId12"/>
    <sheet name="BCDanhMucDauTu DT nuoc ngoai" sheetId="51" r:id="rId13"/>
  </sheets>
  <definedNames>
    <definedName name="_xlnm._FilterDatabase" localSheetId="7" hidden="1">'06030'!$A$18:$E$18</definedName>
    <definedName name="_xlnm._FilterDatabase" localSheetId="5" hidden="1">BC_DMTS!$A$18:$G$18</definedName>
    <definedName name="_xlnm._FilterDatabase" localSheetId="4" hidden="1">BC_KQHD!#REF!</definedName>
    <definedName name="_xlnm._FilterDatabase" localSheetId="2" hidden="1">BC_taichinh!#REF!</definedName>
    <definedName name="_xlnm._FilterDatabase" localSheetId="3" hidden="1">BC_taisan!#REF!</definedName>
    <definedName name="_xlnm._FilterDatabase" localSheetId="1" hidden="1">BC_thunhap!$A$16:$G$52</definedName>
    <definedName name="_xlnm._FilterDatabase" hidden="1">#REF!</definedName>
    <definedName name="addlogo" localSheetId="0">INDEX(#REF!,MATCH(#REF!,#REF!,0))</definedName>
    <definedName name="addlogo">INDEX(#REF!,MATCH(#REF!,#REF!,0))</definedName>
    <definedName name="_xlnm.Print_Area" localSheetId="6">'06026'!$A$1:$K$47</definedName>
    <definedName name="_xlnm.Print_Area" localSheetId="7">'06030'!$A$1:$E$63</definedName>
    <definedName name="_xlnm.Print_Area" localSheetId="9">'BC Han muc nuoc ngoai'!$A$1:$D$45</definedName>
    <definedName name="_xlnm.Print_Area" localSheetId="10">'BC TS DT nuoc ngoai'!$A$1:$G$49</definedName>
    <definedName name="_xlnm.Print_Area" localSheetId="5">BC_DMTS!$A$1:$G$88</definedName>
    <definedName name="_xlnm.Print_Area" localSheetId="4">BC_KQHD!$A$1:$F$65</definedName>
    <definedName name="_xlnm.Print_Area" localSheetId="2">BC_taichinh!$A$1:$F$87</definedName>
    <definedName name="_xlnm.Print_Area" localSheetId="3">BC_taisan!$A$1:$F$73</definedName>
    <definedName name="_xlnm.Print_Area" localSheetId="1">BC_thunhap!$A$1:$G$69</definedName>
    <definedName name="_xlnm.Print_Area" localSheetId="12">'BCDanhMucDauTu DT nuoc ngoai'!$A$1:$H$52</definedName>
    <definedName name="_xlnm.Print_Area" localSheetId="11">'BCKetQuaHoatDong DT nuoc ngoai'!$A$1:$G$42</definedName>
    <definedName name="_xlnm.Print_Area" localSheetId="8">GiaTriTaiSanRong_06129!$A$1:$F$41</definedName>
    <definedName name="_xlnm.Print_Area" localSheetId="0">'NGAY THANG'!$A$1:$K$52</definedName>
    <definedName name="_xlnm.Print_Titles" localSheetId="6">'06026'!$18:$19</definedName>
    <definedName name="_xlnm.Print_Titles" localSheetId="7">'06030'!$18:$18</definedName>
    <definedName name="_xlnm.Print_Titles" localSheetId="5">BC_DMTS!$18:$18</definedName>
    <definedName name="_xlnm.Print_Titles" localSheetId="4">BC_KQHD!$18:$18</definedName>
    <definedName name="_xlnm.Print_Titles" localSheetId="2">BC_taichinh!$16:$16</definedName>
    <definedName name="_xlnm.Print_Titles" localSheetId="3">BC_taisan!$18:$18</definedName>
    <definedName name="_xlnm.Print_Titles" localSheetId="1">BC_thunhap!$16:$17</definedName>
  </definedNames>
  <calcPr calcId="191029" refMode="R1C1"/>
</workbook>
</file>

<file path=xl/calcChain.xml><?xml version="1.0" encoding="utf-8"?>
<calcChain xmlns="http://schemas.openxmlformats.org/spreadsheetml/2006/main">
  <c r="B6" i="46" l="1"/>
  <c r="B1" i="46" l="1"/>
  <c r="B7" i="46"/>
  <c r="C6" i="46"/>
  <c r="D6" i="46" s="1"/>
  <c r="B4" i="46"/>
  <c r="B3" i="46"/>
  <c r="B2" i="46"/>
  <c r="C7" i="46"/>
  <c r="C4" i="46"/>
  <c r="C5" i="46"/>
  <c r="B5" i="46"/>
  <c r="C3" i="46"/>
  <c r="C2" i="4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A35" authorId="0" shapeId="0" xr:uid="{00000000-0006-0000-0100-000001000000}">
      <text>
        <r>
          <rPr>
            <b/>
            <sz val="9"/>
            <color indexed="81"/>
            <rFont val="Tahoma"/>
            <family val="2"/>
          </rPr>
          <t>vinhnt1:</t>
        </r>
        <r>
          <rPr>
            <sz val="9"/>
            <color indexed="81"/>
            <rFont val="Tahoma"/>
            <family val="2"/>
          </rPr>
          <t xml:space="preserve">
bao gôm phí luu ky co dinh, luu ky xu ly gd va luu ky vsd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44" authorId="0" shapeId="0" xr:uid="{00000000-0006-0000-0200-000001000000}">
      <text>
        <r>
          <rPr>
            <b/>
            <sz val="9"/>
            <color indexed="81"/>
            <rFont val="Tahoma"/>
            <family val="2"/>
          </rPr>
          <t>vinhnt1:</t>
        </r>
        <r>
          <rPr>
            <sz val="9"/>
            <color indexed="81"/>
            <rFont val="Tahoma"/>
            <family val="2"/>
          </rPr>
          <t xml:space="preserve">
phi kiem toan, ssc,luong ban dai dien, phi hop, phi moi gioi bù trừ phải trả tiền mua, phải thu tiền bán</t>
        </r>
      </text>
    </comment>
    <comment ref="E56" authorId="0" shapeId="0" xr:uid="{00000000-0006-0000-0200-000002000000}">
      <text>
        <r>
          <rPr>
            <b/>
            <sz val="9"/>
            <color indexed="81"/>
            <rFont val="Tahoma"/>
            <family val="2"/>
          </rPr>
          <t>vinhnt1:</t>
        </r>
        <r>
          <rPr>
            <sz val="9"/>
            <color indexed="81"/>
            <rFont val="Tahoma"/>
            <family val="2"/>
          </rPr>
          <t xml:space="preserve">
phi quan ly, luu ky, giam sat, quan tri quy, phi luu ky xu ly gd, phi luu ky vsd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38" authorId="0" shapeId="0" xr:uid="{00000000-0006-0000-0300-000001000000}">
      <text>
        <r>
          <rPr>
            <b/>
            <sz val="9"/>
            <color indexed="81"/>
            <rFont val="Tahoma"/>
            <family val="2"/>
          </rPr>
          <t>vinhnt1:</t>
        </r>
        <r>
          <rPr>
            <sz val="9"/>
            <color indexed="81"/>
            <rFont val="Tahoma"/>
            <family val="2"/>
          </rPr>
          <t xml:space="preserve">
lấy nguyên giá trị mua, phí moi gioi, luu ky theo gd chuyển vào phần phí gd tài sản
</t>
        </r>
      </text>
    </comment>
    <comment ref="B45" authorId="0" shapeId="0" xr:uid="{00000000-0006-0000-0300-000002000000}">
      <text>
        <r>
          <rPr>
            <b/>
            <sz val="9"/>
            <color indexed="81"/>
            <rFont val="Tahoma"/>
            <family val="2"/>
          </rPr>
          <t>vinhnt1:</t>
        </r>
        <r>
          <rPr>
            <sz val="9"/>
            <color indexed="81"/>
            <rFont val="Tahoma"/>
            <family val="2"/>
          </rPr>
          <t xml:space="preserve">
phi luu ky nav va phi vsd</t>
        </r>
      </text>
    </comment>
    <comment ref="B53" authorId="0" shapeId="0" xr:uid="{00000000-0006-0000-0300-000003000000}">
      <text>
        <r>
          <rPr>
            <b/>
            <sz val="9"/>
            <color indexed="81"/>
            <rFont val="Tahoma"/>
            <family val="2"/>
          </rPr>
          <t>vinhnt1:</t>
        </r>
        <r>
          <rPr>
            <sz val="9"/>
            <color indexed="81"/>
            <rFont val="Tahoma"/>
            <family val="2"/>
          </rPr>
          <t xml:space="preserve">
phi moi gioi va xu ly gd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33" authorId="0" shapeId="0" xr:uid="{00000000-0006-0000-0400-000001000000}">
      <text>
        <r>
          <rPr>
            <b/>
            <sz val="9"/>
            <color indexed="81"/>
            <rFont val="Tahoma"/>
            <family val="2"/>
          </rPr>
          <t>vinhnt1:</t>
        </r>
        <r>
          <rPr>
            <sz val="9"/>
            <color indexed="81"/>
            <rFont val="Tahoma"/>
            <family val="2"/>
          </rPr>
          <t xml:space="preserve">
chỉ gồm phí moi gioi</t>
        </r>
      </text>
    </comment>
  </commentList>
</comments>
</file>

<file path=xl/sharedStrings.xml><?xml version="1.0" encoding="utf-8"?>
<sst xmlns="http://schemas.openxmlformats.org/spreadsheetml/2006/main" count="1063" uniqueCount="580">
  <si>
    <t>Tên Công ty quản lý quỹ:</t>
  </si>
  <si>
    <t>Tên ngân hàng giám sát:</t>
  </si>
  <si>
    <t xml:space="preserve">Supervising bank: </t>
  </si>
  <si>
    <t>Tên Quỹ:</t>
  </si>
  <si>
    <t xml:space="preserve">Fund name: </t>
  </si>
  <si>
    <t>Ngày lập báo cáo:</t>
  </si>
  <si>
    <t>Reporting Date:</t>
  </si>
  <si>
    <t>Đại diện có thẩm quyền của Ngân hàng giám sát</t>
  </si>
  <si>
    <t>Đại diện có thẩm quyền của Công ty quản lý Quỹ</t>
  </si>
  <si>
    <t>Authorised Representative of Supervisory Bank</t>
  </si>
  <si>
    <t>Authorised Representative of Fund Management Company</t>
  </si>
  <si>
    <t>STT</t>
  </si>
  <si>
    <t>Fund Management Company:</t>
  </si>
  <si>
    <t>I</t>
  </si>
  <si>
    <t>STT
No</t>
  </si>
  <si>
    <t>Nội dung
Indicator</t>
  </si>
  <si>
    <t>Mã chỉ tiêu
Code</t>
  </si>
  <si>
    <t>II</t>
  </si>
  <si>
    <t>II.1</t>
  </si>
  <si>
    <t>II.2</t>
  </si>
  <si>
    <t>BÁO CÁO KẾT QUẢ HOẠT ĐỘNG / PROFIT AND LOSS REPORT</t>
  </si>
  <si>
    <t>III</t>
  </si>
  <si>
    <t>IV</t>
  </si>
  <si>
    <t>V</t>
  </si>
  <si>
    <t>VI</t>
  </si>
  <si>
    <t>VII</t>
  </si>
  <si>
    <t>VIII</t>
  </si>
  <si>
    <t>Thu nhập từ hoạt động đầu tư
Income from Investment Activities</t>
  </si>
  <si>
    <t>Chi phí kiểm toán trả cho tổ chức kiểm toán
Audit fee</t>
  </si>
  <si>
    <t>Chi phí khác
Other Expenses</t>
  </si>
  <si>
    <t>Phí quản lý thường niên trả cho UBCKNN
Annual management fee paid to SSC</t>
  </si>
  <si>
    <t>Phí ngân hàng
Bank charges</t>
  </si>
  <si>
    <t>Thay đổi về giá trị của các khoản đầu tư trong kỳ
Unrealised Gain / (Loss) due to market price</t>
  </si>
  <si>
    <t>Giá trị tài sản ròng đầu kỳ
Net Asset Value at the beginning of period</t>
  </si>
  <si>
    <t>Thay đổi giá trị tài sản ròng của Quỹ trong kỳ
Change of Net Asset Value of the Fund during the period</t>
  </si>
  <si>
    <t>Giá trị tài sản ròng cuối kỳ
Net Asset Value at the end of period</t>
  </si>
  <si>
    <t>Loại
Category</t>
  </si>
  <si>
    <t>Số Lượng
Quantity</t>
  </si>
  <si>
    <t>Giá thị trường
hoặc giá trị hợp lý tại ngày báo cáo
Market price</t>
  </si>
  <si>
    <t>Tổng giá trị (Đồng)
Value (VND)</t>
  </si>
  <si>
    <t>Tỷ lệ % Tổng giá trị tài sản của Quỹ
% of total asset</t>
  </si>
  <si>
    <t>CÁC CHỈ TIÊU VỀ HIỆU QUẢ HOẠT ĐỘNG
INVESTMENT PERFORMANCE INDICATORS</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</si>
  <si>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</si>
  <si>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</si>
  <si>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</si>
  <si>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</si>
  <si>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</si>
  <si>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</si>
  <si>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</si>
  <si>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</si>
  <si>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BÁO CÁO THU NHẬP
STATEMENT OF COMPREHENSIVE INCOME</t>
  </si>
  <si>
    <t>Chỉ tiêu
Indicator</t>
  </si>
  <si>
    <t>Mã số
Code</t>
  </si>
  <si>
    <t>Thuyết minh
Note</t>
  </si>
  <si>
    <t>01</t>
  </si>
  <si>
    <t>02</t>
  </si>
  <si>
    <t>03</t>
  </si>
  <si>
    <t>04</t>
  </si>
  <si>
    <t>05</t>
  </si>
  <si>
    <t>06</t>
  </si>
  <si>
    <t>07</t>
  </si>
  <si>
    <t>08</t>
  </si>
  <si>
    <t>09</t>
  </si>
  <si>
    <t>10</t>
  </si>
  <si>
    <t>2.1. Chi phí giao dịch mua, bán các khoản đầu tư
Expense for purchasing and selling investments</t>
  </si>
  <si>
    <t>11</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</si>
  <si>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</si>
  <si>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</si>
  <si>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</si>
  <si>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</si>
  <si>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</si>
  <si>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</si>
  <si>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15</t>
  </si>
  <si>
    <t>20</t>
  </si>
  <si>
    <t>20.1</t>
  </si>
  <si>
    <t>3.2. Phí dịch vụ lưu ký tài sản Quỹ mở
Custodian fee</t>
  </si>
  <si>
    <t>20.2</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</si>
  <si>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</si>
  <si>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</si>
  <si>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</si>
  <si>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</si>
  <si>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</si>
  <si>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</si>
  <si>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</si>
  <si>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</si>
  <si>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3.7. Chi phí họp, Đại hội Quỹ mở
Meeting and General Meeting expense</t>
  </si>
  <si>
    <t>20.7</t>
  </si>
  <si>
    <t>20.8</t>
  </si>
  <si>
    <t>3.9. Chi phí thanh lý tài sản Quỹ mở
Asset disposal expense</t>
  </si>
  <si>
    <t>20.9</t>
  </si>
  <si>
    <t>20.10</t>
  </si>
  <si>
    <t>23</t>
  </si>
  <si>
    <t xml:space="preserve">V. KẾT QUẢ THU NHẬP VÀ CHI PHÍ KHÁC
OTHER INCOME AND EXPENSE </t>
  </si>
  <si>
    <t>24</t>
  </si>
  <si>
    <t>24.1</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</si>
  <si>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</si>
  <si>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</si>
  <si>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</si>
  <si>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</si>
  <si>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</si>
  <si>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</si>
  <si>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</si>
  <si>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</si>
  <si>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</si>
  <si>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41</t>
  </si>
  <si>
    <t>BÁO  CÁO TÌNH HÌNH TÀI CHÍNH
STATEMENT OF FINANCIAL POSITION</t>
  </si>
  <si>
    <t>STT
No.</t>
  </si>
  <si>
    <t>Lũy kế từ đầu năm
Accumulated from beginning of year</t>
  </si>
  <si>
    <t>Quỹ Đầu tư Giá trị MB Capital</t>
  </si>
  <si>
    <t>1.3. Lãi (lỗ) bán các khoản đầu tư
Realized gain (losses) from disposal investments</t>
  </si>
  <si>
    <t>1.4. Chênh lệch tăng, giảm đánh giá lại các khoản đầu tư chưa thực hiện
Unrealized gain (losses) from investment revaluation</t>
  </si>
  <si>
    <t xml:space="preserve">1.6. Chênh lệch lãi, lỗ tỷ giá hối đoái đã và chưa thực hiện
Realized and unrealized gain (losses) from foreign exchange </t>
  </si>
  <si>
    <t>Cổ tức, trái tức được nhận
Dividend income, interest income from bonds</t>
  </si>
  <si>
    <t>Lãi được nhận
Interest income</t>
  </si>
  <si>
    <t>Các khoản thu nhập khác
Other incomes</t>
  </si>
  <si>
    <t>Chi phí
Expenses</t>
  </si>
  <si>
    <t>Lãi / (lỗ) từ hoạt động đầu tư
Gain / (Loss) from Investment Activities</t>
  </si>
  <si>
    <t>Giá trị vốn huy động thêm trong kỳ (theo mệnh giá)
Net subscription amount during the period (based on par value)</t>
  </si>
  <si>
    <t>Giá trị vốn phải thanh toán trong kỳ khi đáp ứng lệnh của nhà đầu tư (theo mệnh giá)
Net redemption amount during the period (based on par value)</t>
  </si>
  <si>
    <t>Quy mô quỹ cuối kỳ (tính theo mệnh giá chứng chỉ quỹ)
Fund scale at the end of the period (based on par value)</t>
  </si>
  <si>
    <t>Giá trị tài sản ròng trên một đơn vị quỹ cuối kỳ
Net asset value per Fund Certificate at the end of period</t>
  </si>
  <si>
    <t>II. CHI PHÍ ĐẦU TƯ
INVESTMENT EXPENSES</t>
  </si>
  <si>
    <t>2.5. Chi phí đầu tư khác
Other investment expenses</t>
  </si>
  <si>
    <t>III. CHI PHÍ HOẠT ĐỘNG CỦA QUỸ
OPERATING EXPENSES</t>
  </si>
  <si>
    <t>3.8. Chi phí kiểm toán
Audit fee</t>
  </si>
  <si>
    <t>3.10. Chi phí hoạt động khác
Other operating expenses</t>
  </si>
  <si>
    <t>5.2. Chi phí khác
Other expenses</t>
  </si>
  <si>
    <t>Chi phí dịch vụ tư vấn pháp lý, dịch vụ báo giá và các dịch vụ hợp lý khác, thù lao trả cho ban đại diện quỹ
Legal consultancy expenses, price feed fee, other valid expenses, remuneration paid to Fund's Board of Representatives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</si>
  <si>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</si>
  <si>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</si>
  <si>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Thay đổi của giá trị tài sản ròng của Quỹ do các hoạt động đầu tư trong kỳ (III + IV)
Change of Net Asset Value of the Fund due to investment activities during the period
(= III + IV)</t>
  </si>
  <si>
    <t>Thay đổi giá trị tài sản ròng do phát hành thêm Chứng chỉ Quỹ
Change of Net Asset Value due to subscription during the period</t>
  </si>
  <si>
    <t>Thay đổi giá trị tài sản ròng do mua lại Chứng chỉ Quỹ
Change of Net Asset Value due to redemption during the period</t>
  </si>
  <si>
    <t>MỘT SỐ CHỈ TIÊU KHÁC / OTHER INDICATORS</t>
  </si>
  <si>
    <t>Chỉ tiêu
Indicators</t>
  </si>
  <si>
    <t>Chi phí kiểm toán trả cho tổ chức kiểm toán (nếu phát sinh)/Giá trị tài sản ròng trung bình trong kỳ (%)
Auditing fee paid to auditing organizations (if any)/Average NAV (%)</t>
  </si>
  <si>
    <t>I. THU NHẬP, DOANH THU HOẠT ĐỘNG ĐẦU TƯ
Investment income</t>
  </si>
  <si>
    <t>1.2. Tiền lãi được nhận
Interest income</t>
  </si>
  <si>
    <t>1.5. Doanh thu khác
Other income</t>
  </si>
  <si>
    <t>1.7. Doanh thu khác về đầu tư 
Other investment income</t>
  </si>
  <si>
    <t>1.8. Dự phòng nợ phải thu và dự thu khó đòi về cổ tức, tiền lãi và xử lý tổn thất nợ phải thu khó đòi về cổ tức, tiền lãi
Provisions for bad debts from dividends, interest income and written off bad debts from dividends, interest income</t>
  </si>
  <si>
    <t>3.1.Phí quản lý Quỹ mở
Management fee</t>
  </si>
  <si>
    <t>5.1. Thu nhập khác
Other income</t>
  </si>
  <si>
    <t>TỔNG TÀI SẢN
TOTAL ASSETS</t>
  </si>
  <si>
    <t>I. TÀI SẢN
ASSETS</t>
  </si>
  <si>
    <t>1</t>
  </si>
  <si>
    <t>1.Tiền gửi ngân hàng và tương đương tiền
Cash at bank and cash equivalent</t>
  </si>
  <si>
    <t>110</t>
  </si>
  <si>
    <t>1.1</t>
  </si>
  <si>
    <t>1.1. Tiền gửi ngân hàng 
Cash at bank</t>
  </si>
  <si>
    <t>111</t>
  </si>
  <si>
    <t/>
  </si>
  <si>
    <t>1.2</t>
  </si>
  <si>
    <t>1.2. Tiền gửi có kỳ hạn dưới ba (03) tháng
Deposit with term less than three (03) months</t>
  </si>
  <si>
    <t>112</t>
  </si>
  <si>
    <t>2</t>
  </si>
  <si>
    <t>2. Các khoản đầu tư thuần
Net Investments</t>
  </si>
  <si>
    <t>120</t>
  </si>
  <si>
    <t>2.1</t>
  </si>
  <si>
    <t>2.1. Các khoản đầu tư
Investments</t>
  </si>
  <si>
    <t>121</t>
  </si>
  <si>
    <t>Cổ phiếu niêm yết
Listed Shares</t>
  </si>
  <si>
    <t>121.1</t>
  </si>
  <si>
    <t>Chứng chỉ tiền gửi
Certificates of Deposit</t>
  </si>
  <si>
    <t>2.2</t>
  </si>
  <si>
    <t>2.2. Dự phòng giảm giá tài sản nhận thế chấp 
Impairment of devaluation of pledged assets</t>
  </si>
  <si>
    <t>122</t>
  </si>
  <si>
    <t>3</t>
  </si>
  <si>
    <t>3. Các khoản phải thu
Receivables</t>
  </si>
  <si>
    <t>130</t>
  </si>
  <si>
    <t>3.1</t>
  </si>
  <si>
    <t>3.1 Phải thu về bán các khoản đầu tư
Receivables from investments sold but not yet settled</t>
  </si>
  <si>
    <t>131</t>
  </si>
  <si>
    <t>Trong đó: Phải thu khó đòi về bán các khoản đầu tư
In which: Overdue receivables from selling investments</t>
  </si>
  <si>
    <t>132</t>
  </si>
  <si>
    <t>3.2</t>
  </si>
  <si>
    <t>3.2. Phải thu và dự thu cổ tức, tiền lãi các khoản đầu tư
Dividend and interest receivables</t>
  </si>
  <si>
    <t>133</t>
  </si>
  <si>
    <t>3.2.1</t>
  </si>
  <si>
    <t>3.2.1. Phải thu cổ tức, tiền lãi đến ngày nhận
Dividend and interest receivables on or after payment date</t>
  </si>
  <si>
    <t>134</t>
  </si>
  <si>
    <t>Trong đó: Phải thu khó đòi về cổ tức, tiền lãi đến ngày nhận  nhưng chưa nhận được
In which: Overdue receivables from dividend, interest income</t>
  </si>
  <si>
    <t>135</t>
  </si>
  <si>
    <t>3.2.2</t>
  </si>
  <si>
    <t>3.2.2.Dự thu cổ tức, tiền lãi chưa đến ngày nhận 
Dividend and interest receivables before payment date</t>
  </si>
  <si>
    <t>136</t>
  </si>
  <si>
    <t>3.3</t>
  </si>
  <si>
    <t>3.3. Các khoản phải thu khác
Other receivables</t>
  </si>
  <si>
    <t>137</t>
  </si>
  <si>
    <t>3.4</t>
  </si>
  <si>
    <t>3.4. Dự phòng nợ phải thu khó đòi
Provision for doubtful debt</t>
  </si>
  <si>
    <t>138</t>
  </si>
  <si>
    <t>100</t>
  </si>
  <si>
    <t>II. NỢ PHẢI TRẢ
TOTAL LIABILITIES</t>
  </si>
  <si>
    <t>311</t>
  </si>
  <si>
    <t>2. Phải trả về mua các khoản đầu tư
Payables for securities bought but not yet settled</t>
  </si>
  <si>
    <t>312</t>
  </si>
  <si>
    <t>3. Phải trả phí cho các Đại lý phân phối, Công ty quản lý quỹ về mua bán Chứng chỉ quỹ
Subscription and Redemption fee payable to distributors and fund management company</t>
  </si>
  <si>
    <t>313</t>
  </si>
  <si>
    <t>4</t>
  </si>
  <si>
    <t>4. Thuế và các khoản phải nộp Nhà nước
Tax payables and obligations to the State Budget</t>
  </si>
  <si>
    <t>314</t>
  </si>
  <si>
    <t>5</t>
  </si>
  <si>
    <t>5.Phải trả thu nhập cho Nhà đầu tư
Profit distribution payables</t>
  </si>
  <si>
    <t>315</t>
  </si>
  <si>
    <t>6</t>
  </si>
  <si>
    <t>6. Chi phí phải trả
Expense Accruals</t>
  </si>
  <si>
    <t>316</t>
  </si>
  <si>
    <t>7</t>
  </si>
  <si>
    <t>7. Phải trả cho Nhà đầu tư về mua Chứng chỉ quỹ
Subscription payables to investors</t>
  </si>
  <si>
    <t>317</t>
  </si>
  <si>
    <t>8</t>
  </si>
  <si>
    <t>8. Phải trả cho Nhà đầu tư về mua lại Chứng chỉ quỹ
Redemption payables to investors</t>
  </si>
  <si>
    <t>318</t>
  </si>
  <si>
    <t>9</t>
  </si>
  <si>
    <t>9. Phải trả dịch vụ quản lý Quỹ mở
Fund management related service expense payable</t>
  </si>
  <si>
    <t>319</t>
  </si>
  <si>
    <t>10. Phải trả, phải nộp khác
Other payables</t>
  </si>
  <si>
    <t>320</t>
  </si>
  <si>
    <t>TỔNG NỢ PHẢI TRẢ
TOTAL LIABILITIES</t>
  </si>
  <si>
    <t>300</t>
  </si>
  <si>
    <t>400</t>
  </si>
  <si>
    <t>1. Vốn góp của Nhà đầu tư
Contributed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</si>
  <si>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</si>
  <si>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</si>
  <si>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</si>
  <si>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</si>
  <si>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</si>
  <si>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</si>
  <si>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</si>
  <si>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</si>
  <si>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</si>
  <si>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430</t>
  </si>
  <si>
    <t>V. LỢI NHUẬN ĐÃ PHÂN PHỐI CHO NHÀ ĐẦU TƯ
DISTRIBUTED EARNINGS</t>
  </si>
  <si>
    <t>440</t>
  </si>
  <si>
    <t>1. Lợi nhuận/Tài sản đã phân phối cho Nhà đầu tư trong kỳ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</si>
  <si>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</si>
  <si>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</si>
  <si>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</si>
  <si>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</si>
  <si>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</si>
  <si>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</si>
  <si>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</si>
  <si>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</si>
  <si>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</si>
  <si>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</si>
  <si>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</si>
  <si>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</si>
  <si>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Fund name: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</si>
  <si>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</si>
  <si>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</si>
  <si>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</si>
  <si>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</si>
  <si>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</si>
  <si>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</si>
  <si>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</si>
  <si>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</si>
  <si>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</si>
  <si>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</si>
  <si>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A</t>
  </si>
  <si>
    <t>B</t>
  </si>
  <si>
    <t>BÁO CÁO VỀ TÀI SẢN / ASSET REPORT</t>
  </si>
  <si>
    <t>BÁO CÁO DANH MỤC ĐẦU TƯ / INVESTMENT PORTFOLIO REPORT</t>
  </si>
  <si>
    <t>BÁO CÁO HOẠT ĐỘNG VAY, GIAO DỊCH MUA BÁN LẠI / REPORT ON BORROWING OPERATION, REPO/REVERSE REPO TRANSACTIONS</t>
  </si>
  <si>
    <t>Tổng giá trị các khoản vay tiền/giá trị tài sản ròng
Borrowings/NAV</t>
  </si>
  <si>
    <t>Tổng giá trị các hợp đồng Repo/giá trị tài sản ròng
Total value of Repo contracts/NAV</t>
  </si>
  <si>
    <t>Tổng giá trị các khoản vay/giá trị tài sản ròng (=I+II)
Total Borrowings, Repo/NAV (=I+II)</t>
  </si>
  <si>
    <r>
      <t xml:space="preserve">Cho vay chứng khoán </t>
    </r>
    <r>
      <rPr>
        <i/>
        <sz val="10"/>
        <rFont val="Tahoma"/>
        <family val="2"/>
      </rPr>
      <t>(nêu chi tiết từng hợp đồng)
Securities lending (detail by each contract)</t>
    </r>
  </si>
  <si>
    <t>Tổng giá trị các hợp đồng/giá trị tài sản ròng
Total contract value/NAV</t>
  </si>
  <si>
    <t>Tổng giá trị các khoản cho vay/giá trị tài sản ròng  (=III + IV)
Total Loans/NAV (=III + IV)</t>
  </si>
  <si>
    <t>I</t>
  </si>
  <si>
    <t>TÀI SẢN
ASSETS</t>
  </si>
  <si>
    <t>I.1</t>
  </si>
  <si>
    <t>Tiền và các khoản tương đương tiền
Cash and Cash Equivalents</t>
  </si>
  <si>
    <t/>
  </si>
  <si>
    <t>I.2</t>
  </si>
  <si>
    <t>Các khoản đầu tư (kê chi tiết)
Investments</t>
  </si>
  <si>
    <t/>
  </si>
  <si>
    <t>Cổ phiếu niêm yết
Listed shares</t>
  </si>
  <si>
    <t/>
  </si>
  <si>
    <t>Chứng chỉ tiền gửi 
Certificates of Deposit</t>
  </si>
  <si>
    <t>I.3</t>
  </si>
  <si>
    <t>I.4</t>
  </si>
  <si>
    <t>Lãi được nhận
Interest receivables</t>
  </si>
  <si>
    <t>I.5</t>
  </si>
  <si>
    <t>Tiền bán chứng khoán chờ thu
Securities Trading Receivables</t>
  </si>
  <si>
    <t>I.6</t>
  </si>
  <si>
    <t>Các khoản phải thu khác
Other Receivables</t>
  </si>
  <si>
    <t>I.7</t>
  </si>
  <si>
    <t>Các tài sản khác
Other Assets</t>
  </si>
  <si>
    <t>I.8</t>
  </si>
  <si>
    <t>II</t>
  </si>
  <si>
    <t>NỢ
LIABILITIES</t>
  </si>
  <si>
    <t>Tiền phải thanh toán mua chứng khoán
Securities Trading Payables</t>
  </si>
  <si>
    <t>Các khoản phải trả khác
Other Payables</t>
  </si>
  <si>
    <t>II.3</t>
  </si>
  <si>
    <t>TỔNG
	TOTAL</t>
  </si>
  <si>
    <t>TỔNG
	TOTAL</t>
  </si>
  <si>
    <t>TỔNG CÁC LOẠI CỔ PHIẾU
TOTAL SHARES</t>
  </si>
  <si>
    <t>TRÁI PHIẾU
	BONDS</t>
  </si>
  <si>
    <t>TỔNG
	TOTAL</t>
  </si>
  <si>
    <t>CÁC LOẠI CHỨNG KHOÁN KHÁC
	OTHER SECURITIES</t>
  </si>
  <si>
    <t>TỔNG
	TOTAL</t>
  </si>
  <si>
    <t>TỔNG CÁC LOẠI CHỨNG KHOÁN
TOTAL TYPES OF SECURITIES</t>
  </si>
  <si>
    <t>CÁC TÀI SẢN KHÁC
	OTHER ASSETS</t>
  </si>
  <si>
    <t>1</t>
  </si>
  <si>
    <t>Cổ tức được nhận
Dividend receivables</t>
  </si>
  <si>
    <t>2</t>
  </si>
  <si>
    <t>Lãi trái phiếu được nhận
Coupon receivables</t>
  </si>
  <si>
    <t>3</t>
  </si>
  <si>
    <t>Lãi tiền gửi và chứng chỉ tiền gửi được nhận
Interest receivables from bank deposits and certificates of deposit</t>
  </si>
  <si>
    <t>4</t>
  </si>
  <si>
    <t>Tiền bán chứng khoán chờ thu
Outstanding Settlement of sales transactions</t>
  </si>
  <si>
    <t>Phải thu khác
Other receivables</t>
  </si>
  <si>
    <t>Tài sản khác
Other assets</t>
  </si>
  <si>
    <t>TỔNG
	TOTAL</t>
  </si>
  <si>
    <t>TIỀN
	CASH</t>
  </si>
  <si>
    <t>Công cụ chuyển nhượng…
Transferable instruments…</t>
  </si>
  <si>
    <t>Tổng giá trị danh mục 
Total value of portfolio</t>
  </si>
  <si>
    <t>Công Ty Cổ Phần Quản Lý Quỹ Đầu tư MB</t>
  </si>
  <si>
    <t>MB Capital Management Joint Stock Company</t>
  </si>
  <si>
    <t>Kế toán</t>
  </si>
  <si>
    <t>Phụ lục XXVI. Mẫu báo cáo về hoạt động của Quỹ
Appendix XXVI. Report on Fund's Operation</t>
  </si>
  <si>
    <t>BÁO CÁO VỀ HOẠT ĐỘNG ĐẦU TƯ
REPORT ON INVESTMENT ACTIVITIES</t>
  </si>
  <si>
    <t>A.</t>
  </si>
  <si>
    <t>BÁO CÁO CHUNG VỀ HOẠT ĐỘNG ĐẦU TƯ CỦA QUỸ/GENERAL INFORMATION ON FUND'S INVESTMENT ACTIVITIES</t>
  </si>
  <si>
    <t>Tiền, tương đương tiền
Cash, cash equivalents</t>
  </si>
  <si>
    <t>Thu từ cho thuê bất động sản đầu tư (không áp dụng)
Receivables from rental of investment property (not applicable)</t>
  </si>
  <si>
    <t>Cổ tức, trái tức được nhận
Dividend, Coupon receivables</t>
  </si>
  <si>
    <t>Tiền bán bất động sản chờ thu (không áp dụng)
Real Estate Proceeds Receivables (not applicale)</t>
  </si>
  <si>
    <t>I.9</t>
  </si>
  <si>
    <t>I.10</t>
  </si>
  <si>
    <t>Tiền phải thanh toán mua bất động sản (không áp dụng)
Real Estate Trading Payables (not applicable)</t>
  </si>
  <si>
    <t>Tổng số chứng chỉ quỹ đang lưu hành
Total Outstanding Fund Certificates</t>
  </si>
  <si>
    <t>Giá trị tài sản ròng trên một chứng chỉ quỹ
Net Asset Value per Fund Certificate</t>
  </si>
  <si>
    <t>Thu từ bất động sản cho thuê (không áp dụng)
Income from rental property (not applicable)</t>
  </si>
  <si>
    <t>Chi phí quản lý trả cho Công ty quản lý quỹ
Management Fee paid to Fund Management Company</t>
  </si>
  <si>
    <t>Chi phí lưu ký, giám sát trả cho Ngân hàng Giám sát/VSD
Custody fee, Supervising fee paid to Supervising Bank/VSD</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</si>
  <si>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</si>
  <si>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</si>
  <si>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</si>
  <si>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Các loại chi phí khác
Other expenses</t>
  </si>
  <si>
    <t>Lãi (lỗ) thực tế phát sinh từ hoạt động đầu tư hoặc chuyển nhượng bất động sản
Realised Gain / (Loss) from disposal of investment or real estate transfer</t>
  </si>
  <si>
    <t>Thay đổi giá trị tài sản ròng của Quỹ do các hoạt động đầu tư của Quỹ trong kỳ
Change of Net Asset Value due to investment activities during the period</t>
  </si>
  <si>
    <t>Thay đổi giá trị tài sản ròng của Quỹ do việc chi trả lợi tức/ cổ tức của Quỹ cho các nhà đầu tư trong kỳ
Change of Net Asset Value due to  dividends payment to investors during the period</t>
  </si>
  <si>
    <t>Thay đổi giá trị tài sản ròng do phát hành thêm/mua lại chứng chỉ quỹ
Change of Net Asset Value due to subscription/redemption during the period</t>
  </si>
  <si>
    <t>BẤT ĐỘNG SẢN ĐẦU TƯ (KHÔNG ÁP DỤNG)
REAL ESTATE INVESTMENT (NOT APPLICABLE)</t>
  </si>
  <si>
    <t>CỔ PHIẾU NIÊM YẾT, ĐĂNG KÝ GIAO DỊCH, CHỨNG CHỈ QUỸ NIÊM YẾT
SHARES LISTED, SHARES REGISTERED FOR TRADING, LISTED FUND CERTIFICATES</t>
  </si>
  <si>
    <t>CỔ PHIẾU CHƯA NIÊM YẾT, ĐĂNG KÝ GIAO DỊCH, CHỨNG CHỈ QUỸ KHÔNG NIÊM YẾT
SHARES UNLISTED, UNREGISTERED FOR TRADING, UNLISTED FUND CERTIFICATES</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</si>
  <si>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</si>
  <si>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</si>
  <si>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</si>
  <si>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</si>
  <si>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</si>
  <si>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</si>
  <si>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</si>
  <si>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</si>
  <si>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</si>
  <si>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</si>
  <si>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</si>
  <si>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thị trường trên một chứng chỉ quỹ/cổ phiếu cuối kỳ (không áp dụng)
Market price per fund certificates at the end of period (not applicable)</t>
  </si>
  <si>
    <t>%/cùng kỳ năm trước
%/against last year
(*)</t>
  </si>
  <si>
    <t>Phải thực trả cho Nhà đầu tư về mua lại Chứng chỉ quỹ
Net Redemption Payables</t>
  </si>
  <si>
    <t>Phải trả cho Nhà đầu tư về mua Chứng chỉ quỹ
Subscription Suspense Payable</t>
  </si>
  <si>
    <t>Thuế và các khoản phải nộp Nhà nước
Taxes Payables</t>
  </si>
  <si>
    <t>Phải trả phí phát hành, mua lại chứng chỉ quỹ cho Đại lý phân phối và Công ty quản lý quỹ
Subscription and Redemption fee payable to distributors and Fund Management Company</t>
  </si>
  <si>
    <t>Phải trả thù lao ban đại diện quỹ
Remuneration Payable to Fund's Board of Representatives</t>
  </si>
  <si>
    <t>Phải trả công ty quản lý quỹ
Management fee payable</t>
  </si>
  <si>
    <t>Phải trả phí lưu ký  bảo quản tài sản
Custodian fee payable</t>
  </si>
  <si>
    <t>Phải trả phí quản trị quỹ
Fund Administration fee payable</t>
  </si>
  <si>
    <t>Phải trả phí giám sát
Supervisory service fee payable</t>
  </si>
  <si>
    <t>Phải trả phí giao dịch chứng khoán
Custodian service  Transaction fee Payables</t>
  </si>
  <si>
    <t>Phải trả phí thường niên
Annual Fee Payables</t>
  </si>
  <si>
    <t>Phải trả phí dịch vụ đại lý chuyển nhượng
Transfer Agency fee payable</t>
  </si>
  <si>
    <t>Phải trả phí kiểm toán
Audit fee payable</t>
  </si>
  <si>
    <t>Phải trả phí họp đại hội
General meeting expense payable</t>
  </si>
  <si>
    <t>Phải trả phí khác</t>
  </si>
  <si>
    <t>Kỳ này
This period</t>
  </si>
  <si>
    <t>Kỳ trước
Last period</t>
  </si>
  <si>
    <t>Mẫu số B01g 0 QM. Báo cáo thu nhập
Template B01g 0 QM. Statement of Comprehensive Income</t>
  </si>
  <si>
    <t>(Ban hành kèm theo Thông tư 198/2012/TT0BTC ngày 15 tháng 11 năm 2012 về chế độ kế toán áp dụng đối với quỹ mở) 
(Issued in association with Circular 198/2012/TT0BTC dated 15 Nov 2012 on the Accounting Policies for Open0Ended Fund)</t>
  </si>
  <si>
    <t>IV. KẾT QUẢ HOẠT ĐỘNG ĐẦU TƯ 
GAIN (LOSSES) FROM INVESTMENT 
(23 = 01010020)</t>
  </si>
  <si>
    <t>VIII. LỢI NHUẬN KẾ TOÁN SAU THUẾ TNDN 
PROFIT AFTER TAX
(41=30040)</t>
  </si>
  <si>
    <t>Mẫu số B02g 0 QM. Báo cáo tình hình tài chính
Template B02g 0 QM. Statement of Financial Position</t>
  </si>
  <si>
    <t>III. 	GIÁ TRỊ TÀI SẢN RÒNG CÓ THỂ PHÂN PHỐI CHO NHÀ ĐẦU TƯ NẮM GIỮ CHỨNG CHỈ QUỸ MỞ (I0II)
DISTRIBUTABLE NET ASSET VALUE (I0II)</t>
  </si>
  <si>
    <t>IV. GIÁ TRỊ TÀI SẢN RÒNG QUỸ MỞ TRÊN 1 ĐƠN VỊ CHỨNG CHỈ QUỸ (IV=(I0II)/III)
NET ASSET VALUE  PER FUND CERTIFICATE</t>
  </si>
  <si>
    <t>(Ban hành kèm theo Thông tư số 98/2020/TT0BTC ngày 16 tháng 11 năm 2020 của Bộ trưởng Bộ Tài Chính về hướng dẫn hoạt động và quản lý quỹ đầu tư chứng khoán)
(Issued in association with Circular 98/2020/TT0BTC dated 16 November 2020 of the Minister of Finance on guiding the operation and management of the securities investment funds)</t>
  </si>
  <si>
    <t>Tài sản ròng của Quỹ ( = I.10 0 II.4)
Net Asset Value ( = I.10 0 II.4)</t>
  </si>
  <si>
    <t>Thu nhập ròng từ hoạt động đầu tư (= I 0 II)
Net Income from Investment Activities (= I 0 II)</t>
  </si>
  <si>
    <t>Tổng nợ/Total Liablities</t>
  </si>
  <si>
    <t>NAV</t>
  </si>
  <si>
    <t>CHENH LECH</t>
  </si>
  <si>
    <t>TONG TAI SAN</t>
  </si>
  <si>
    <t>TONG NO</t>
  </si>
  <si>
    <t>THU NHAP CHI PHI</t>
  </si>
  <si>
    <t>LOI NHUAN</t>
  </si>
  <si>
    <t>CCQ</t>
  </si>
  <si>
    <t>MB Capital Value Fund (MBVF)</t>
  </si>
  <si>
    <t>Ngân hàng TMCP Đầu tư &amp; Phát Triển Việt Nam-Chi nhánh Hà Thành</t>
  </si>
  <si>
    <t>Ngân hàng TMCP Đầu tư và Phát triển Việt Nam-Chi nhánh Hà Thành</t>
  </si>
  <si>
    <t>Ngân hàng TMCP Đầu tư &amp; Phát triển Việt Nam CN Hà THành</t>
  </si>
  <si>
    <t>Ngân hàng TMCP Đầu tư &amp; Phát triển Việt Nam-CN Hà THành</t>
  </si>
  <si>
    <t>Ngân hàng TMCP Đầu tư &amp; Phát triển Việt Nam- CN Hà THành</t>
  </si>
  <si>
    <t>Chi phí trả cho tổ chức quản lý bất động sản/ Giá trị tài sản
ròng trung bình trong kỳ (%) (không áp dụng)
Fee paid to Real Estate management organisation/ Average NAV (%) (not applicable)</t>
  </si>
  <si>
    <t>Chi phí dịch vụ tư vấn pháp lý, dịch vụ báo giá và các dịch vụ hợp lý khác, thù lao trả cho ban đại diện quỹ/Giá trị tài sản ròng trung bình trong kỳ (%)
Legal consultancy, price quotation and other appropriate service fees; remunerations paid to the Board of Representatives/Average NAV (%)</t>
  </si>
  <si>
    <t>Số lũy kế
Year to date</t>
  </si>
  <si>
    <t>Trái phiếu
Bonds</t>
  </si>
  <si>
    <t>121.2</t>
  </si>
  <si>
    <t>1.1. Cổ tức, trái tức được chia
Dividend income</t>
  </si>
  <si>
    <t>Tiền gửi ngân hàng
Cash at Bank</t>
  </si>
  <si>
    <t>Mẫu số B03g - QM: Mẫu báo cáo thay đổi giá trị tài sản ròng, giao dịch chứng chỉ quỹ
Template B03g - QM: Report on change of Net Asset Value, trading of Fund Certificate</t>
  </si>
  <si>
    <t>(Ban hành kèm theo Thông tư 198/2012/TT-BTC ngày 15 tháng 11 năm 2012 về chế độ kế toán áp dụng đối với quỹ mở) 
(Issued in association with Circular 198/2012/TT-BTC dated 15 Nov 2012 on the Accounting Policies for Open-Ended Fund)</t>
  </si>
  <si>
    <t>Ngân hàng TMCP Đầu tư và Phát triển Việt Nam - Chi nhánh Hà Thành</t>
  </si>
  <si>
    <t>Nội dung
Item</t>
  </si>
  <si>
    <t>I. Giá trị tài sản ròng của Quỹ mở (NAV) đầu kỳ
Net Asset Value (NAV) at the beginning of period</t>
  </si>
  <si>
    <t>4060</t>
  </si>
  <si>
    <t>II. Thay đổi NAV so với kỳ trước (= II.1 + II.2), trong đó
Change of NAV during the period (= II.1 + II.2), of which:</t>
  </si>
  <si>
    <t>4061</t>
  </si>
  <si>
    <t>II.1 Thay đổi NAV do biến động thị trường và hoạt động giao dịch của Quỹ mở trong kỳ
Changes of NAV due to market fluctuation and the fund's investment during the period</t>
  </si>
  <si>
    <t>4062</t>
  </si>
  <si>
    <t>II.2 Thay đổi NAV do phân chia Lợi nhuận/Tài sản của Quỹ mở cho Nhà đầu tư trong kỳ
Change of NAV due to profit distribution to investors during the period</t>
  </si>
  <si>
    <t>4063</t>
  </si>
  <si>
    <t>III. Thay đổi NAV do mua lại, phát hành thêm Chứng chỉ quỹ (= III.1 – III.2)
Change of NAV due to redemption, subscription of Fund Certificate</t>
  </si>
  <si>
    <t>4064</t>
  </si>
  <si>
    <t>III.1</t>
  </si>
  <si>
    <t>III.1 Khoản thu từ việc phát hành bổ sung Chứng chỉ quỹ
Increase from Subscription of Fund Certificate</t>
  </si>
  <si>
    <t>4065</t>
  </si>
  <si>
    <t>III.2</t>
  </si>
  <si>
    <t>III.2 Khoản thanh toán từ việc mua lại Chứng chỉ quỹ
Decrease from Redemption of Fund Certificate</t>
  </si>
  <si>
    <t>4066</t>
  </si>
  <si>
    <t>IV. Giá trị tài sản ròng của Quỹ mở cuối kỳ ( = I+II+III)
NAV at the end of period (= I + II + III)</t>
  </si>
  <si>
    <t>4067</t>
  </si>
  <si>
    <t>NH TMCP Đầu tư và Phát triển VN_CN Hà Thành</t>
  </si>
  <si>
    <t xml:space="preserve">Trích trước phải trả phí quản lý
Expense accruals for Management fee </t>
  </si>
  <si>
    <t>Trích trước phí lưu ký tài sản
Expense accruals for Custodian fee</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</si>
  <si>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</si>
  <si>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</si>
  <si>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</si>
  <si>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</si>
  <si>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Phải trả phí  lưu ký VSD
Accruals of VSD custodian fee</t>
  </si>
  <si>
    <t>Hợp đồng tiền gửi có kỳ hạn quá ba (03) tháng
Deposit with term over three (03) months</t>
  </si>
  <si>
    <t>Chứng chỉ tiền gửi 
Certificate of deposit</t>
  </si>
  <si>
    <t>Tiền gửi có kỳ hạn trên 3 tháng
Term Deposit more than 3 months</t>
  </si>
  <si>
    <t>121.3</t>
  </si>
  <si>
    <t>121.4</t>
  </si>
  <si>
    <t xml:space="preserve">                          (Ban hành kèm theo Thông tư số 98/2020/TT-BTC ngày 16 tháng 11  năm 2020 của Bộ Tài chính)
(Issued in association with Circular 98/2020/TT-BTC dated 16 November 2020 of the Minister of Finance)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</si>
  <si>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</si>
  <si>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</si>
  <si>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Chỉ tiêu</t>
  </si>
  <si>
    <t>Giá trị</t>
  </si>
  <si>
    <t>USD</t>
  </si>
  <si>
    <t>VND (quy đổi)</t>
  </si>
  <si>
    <t>Hạn mức tự doanh được Ngân hàng nhà nước xác nhận</t>
  </si>
  <si>
    <t>Đô la Mỹ</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</si>
  <si>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</si>
  <si>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</si>
  <si>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</si>
  <si>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</si>
  <si>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</si>
  <si>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Ngân hàng TMCP Đầu tư và Phát triển Việt Nam - CN Hà Thành</t>
  </si>
  <si>
    <t xml:space="preserve">   (Ban hành kèm theo Thông tư số 98/2020/TT-BTC ngày 16 tháng 11  năm 2020 của Bộ Tài chính)
(Issued in association with Circular 98/2020/TT-BTC dated 16 November 2020 of the Minister of Finance) </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</si>
  <si>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</si>
  <si>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</si>
  <si>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</si>
  <si>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</si>
  <si>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</si>
  <si>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</si>
  <si>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</si>
  <si>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</si>
  <si>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</si>
  <si>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</si>
  <si>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</si>
  <si>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Cổ tức, trái tức được nhận
Dividend and coupon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</si>
  <si>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</si>
  <si>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</si>
  <si>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</si>
  <si>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</si>
  <si>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</si>
  <si>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</si>
  <si>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</si>
  <si>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</si>
  <si>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</si>
  <si>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</si>
  <si>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</si>
  <si>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</si>
  <si>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</si>
  <si>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</si>
  <si>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</si>
  <si>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</si>
  <si>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</si>
  <si>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</si>
  <si>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Lãi (lỗ) thực tế phát sinh từ hoạt động đầu tư
Realised Gain / (Loss) from disposal of investment</t>
  </si>
  <si>
    <t>IV. BÁO CÁO DANH MỤC ĐẦU TƯ  GIÁN TIẾP RA NƯỚC NGOÀI CỦA QUỸ/ FOREIGN INVESTMENT PORFOLIO REPORT</t>
  </si>
  <si>
    <t>Đơn vị tính/Currency: VND</t>
  </si>
  <si>
    <t>Loại tài sản
Asset types</t>
  </si>
  <si>
    <t>Số lượng
Quantity</t>
  </si>
  <si>
    <t>Giá thị trường hoặc giá trị hợp lý tại ngày báo cáo
Market price or fair value at reporting date</t>
  </si>
  <si>
    <t>Tổng giá trị
Total value</t>
  </si>
  <si>
    <t xml:space="preserve">Tỷ lệ %/Tổng giá trị tài sản ròng của quỹ
%/Total net asset value of the Fund </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</si>
  <si>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</si>
  <si>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</si>
  <si>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</si>
  <si>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</si>
  <si>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</si>
  <si>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</si>
  <si>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</si>
  <si>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</si>
  <si>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Tiền gửi trên tài khoản thanh toán
Cash at current account</t>
  </si>
  <si>
    <t xml:space="preserve">Kế toán </t>
  </si>
  <si>
    <t>Bank for Investment and Development of Vietnam Jsc - Hathanh Branch</t>
  </si>
  <si>
    <r>
      <t xml:space="preserve">Quỹ Đầu tư Giá trị MB Capital
</t>
    </r>
    <r>
      <rPr>
        <sz val="10"/>
        <rFont val="Tahoma"/>
        <family val="2"/>
      </rPr>
      <t>MB Capital Value Fund (MBVF)</t>
    </r>
  </si>
  <si>
    <t xml:space="preserve">     ACB             </t>
  </si>
  <si>
    <t xml:space="preserve">     CTG             </t>
  </si>
  <si>
    <t xml:space="preserve">     HPG             </t>
  </si>
  <si>
    <t xml:space="preserve">     PGC             </t>
  </si>
  <si>
    <t xml:space="preserve">     QTP             </t>
  </si>
  <si>
    <t xml:space="preserve">     REE             </t>
  </si>
  <si>
    <t xml:space="preserve">     SGI             </t>
  </si>
  <si>
    <t xml:space="preserve">     TCB             </t>
  </si>
  <si>
    <t xml:space="preserve">     VEA             </t>
  </si>
  <si>
    <t xml:space="preserve">     VIB             </t>
  </si>
  <si>
    <t>1. Vay ngắn hạn 
Short term loans</t>
  </si>
  <si>
    <t xml:space="preserve">     QNS             </t>
  </si>
  <si>
    <t xml:space="preserve">     IJC             </t>
  </si>
  <si>
    <t>Năm 2025
Year 2025</t>
  </si>
  <si>
    <t>Phụ trách kế toán</t>
  </si>
  <si>
    <r>
      <t xml:space="preserve">Các khoản vay tiền </t>
    </r>
    <r>
      <rPr>
        <i/>
        <sz val="10"/>
        <rFont val="Tahoma"/>
        <family val="2"/>
      </rPr>
      <t>(nêu chi tiết từng hợp đồng)
Borrowings (detail by each contract)</t>
    </r>
  </si>
  <si>
    <r>
      <t xml:space="preserve">Hợp đồng Repo </t>
    </r>
    <r>
      <rPr>
        <i/>
        <sz val="10"/>
        <rFont val="Tahoma"/>
        <family val="2"/>
      </rPr>
      <t>(nêu chi tiết từng hợp đồng)
Repo contract (detail by each contract)</t>
    </r>
  </si>
  <si>
    <r>
      <t>Hợp đồng Reverse Repo</t>
    </r>
    <r>
      <rPr>
        <i/>
        <sz val="10"/>
        <rFont val="Tahoma"/>
        <family val="2"/>
      </rPr>
      <t xml:space="preserve"> (nêu chi tiết từng hợp đồng)
Reverse Repo contract (Detail by each contract)</t>
    </r>
  </si>
  <si>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</si>
  <si>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</si>
  <si>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</si>
  <si>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</si>
  <si>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rPr>
        <b/>
        <sz val="10"/>
        <rFont val="Tahoma"/>
        <family val="2"/>
      </rPr>
      <t>Tên công ty quản lý quỹ:</t>
    </r>
    <r>
      <rPr>
        <sz val="10"/>
        <rFont val="Tahoma"/>
        <family val="2"/>
      </rPr>
      <t xml:space="preserve">
Management Fund Company name:</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</si>
  <si>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</si>
  <si>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</si>
  <si>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t>Phạm Thị Thu Hương</t>
  </si>
  <si>
    <t>Nguyễn Thị Sao Mai</t>
  </si>
  <si>
    <t>Nguyễn Thị Sao Mai          Phạm Thị Thu Hương</t>
  </si>
  <si>
    <t>Nguyễn Thị Sao Mai     Phạm Thị Thu Hương</t>
  </si>
  <si>
    <t xml:space="preserve">     FPT             </t>
  </si>
  <si>
    <t xml:space="preserve">     POW             </t>
  </si>
  <si>
    <t xml:space="preserve">     PVT             </t>
  </si>
  <si>
    <t xml:space="preserve">     VNM             </t>
  </si>
  <si>
    <t xml:space="preserve">     DPR             </t>
  </si>
  <si>
    <t xml:space="preserve">     TCI             </t>
  </si>
  <si>
    <t xml:space="preserve">     VPB             </t>
  </si>
  <si>
    <t>BÁO CÁO THAY ĐỔI GIÁ TRỊ TÀI SẢN RÒNG, GIAO DỊCH CHỨNG CHỈ QUỸ
REPORT ON CHANGE OF NET ASSET VALUE, TRADING OF FUND CERTIFICATE</t>
  </si>
  <si>
    <t xml:space="preserve">     DXG             </t>
  </si>
  <si>
    <t xml:space="preserve">     TPB             </t>
  </si>
  <si>
    <t>Chi phí trả cho doanh nghiệp thẩm định giá bất động sản/Giá
trị tài sản ròng trung bình trong kỳ (%) (không áp dụng)
Fee paid to Real Estate valuation service provider/ Average NAV (%) (not applicable)</t>
  </si>
  <si>
    <t>Quyền mua</t>
  </si>
  <si>
    <t>Năm 2026
Year 2026</t>
  </si>
  <si>
    <t>Tổng</t>
  </si>
  <si>
    <r>
      <rPr>
        <b/>
        <sz val="10"/>
        <rFont val="Tahoma"/>
        <family val="2"/>
      </rPr>
      <t xml:space="preserve">Ngân Hàng TMCP Đầu tư và Phát triển Việt Nam - Chi nhánh Hà Thành
</t>
    </r>
    <r>
      <rPr>
        <sz val="10"/>
        <rFont val="Tahoma"/>
        <family val="2"/>
      </rPr>
      <t>Bank for Investment and Development of Vietnam Jsc - Hathanh Branch</t>
    </r>
  </si>
  <si>
    <t>Tiền, tương đương tiền
Cash, Cash Equivalents</t>
  </si>
  <si>
    <t xml:space="preserve">     KDH             </t>
  </si>
  <si>
    <t>16</t>
  </si>
  <si>
    <t>17</t>
  </si>
  <si>
    <t>18</t>
  </si>
  <si>
    <t>19</t>
  </si>
  <si>
    <t>21</t>
  </si>
  <si>
    <t>22</t>
  </si>
  <si>
    <t xml:space="preserve">     DSE125018       </t>
  </si>
  <si>
    <t>Lê Mỹ Linh - Phó Giám Đốc</t>
  </si>
  <si>
    <t>Kế toán trưởng</t>
  </si>
  <si>
    <t xml:space="preserve">         Kế toán                  Kế toán trưởng</t>
  </si>
  <si>
    <t xml:space="preserve">       Kế toán                Kế toán trưởng</t>
  </si>
  <si>
    <t>Tại ngày 31 tháng 05 năm 2026</t>
  </si>
  <si>
    <t>As at 31 May 2026</t>
  </si>
  <si>
    <t xml:space="preserve">     MWG             </t>
  </si>
  <si>
    <t>Từ ngày 01 tháng 06 năm 2026 tới ngày 30 tháng 06 năm 2026/ From 01 June 2026 to 30 June 2026</t>
  </si>
  <si>
    <t>Tại ngày 30 tháng 06 năm 2026/ As at 30 June 2026</t>
  </si>
  <si>
    <t>Tại ngày 30 tháng 06 năm 2026</t>
  </si>
  <si>
    <t>As at 30 June 2026</t>
  </si>
  <si>
    <t xml:space="preserve"> 03 Jul 2026</t>
  </si>
  <si>
    <t>Ngày 03 tháng 07 năm 2026</t>
  </si>
  <si>
    <t>Tại ngày 30 tháng 06 năm 2026/As at 30 June 2026</t>
  </si>
  <si>
    <t>Tiền gửi có kỳ hạn dưới 3 tháng
Term Deposit less than 3 months</t>
  </si>
  <si>
    <r>
      <t xml:space="preserve">
Ghi chú: </t>
    </r>
    <r>
      <rPr>
        <sz val="10"/>
        <rFont val="Tahoma"/>
        <family val="2"/>
      </rPr>
      <t>Giá chứng khoán do ban đại diện quỹ phê duyệt cách tính tại Sổ tay định giá.</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</si>
</sst>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2">
    <numFmt numFmtId="5" formatCode="&quot;$&quot;#,##0_);\(&quot;$&quot;#,##0\)"/>
    <numFmt numFmtId="6" formatCode="&quot;$&quot;#,##0_);[Red]\(&quot;$&quot;#,##0\)"/>
    <numFmt numFmtId="42" formatCode="_(&quot;$&quot;* #,##0_);_(&quot;$&quot;* \(#,##0\);_(&quot;$&quot;* &quot;-&quot;_);_(@_)"/>
    <numFmt numFmtId="41" formatCode="_(* #,##0_);_(* \(#,##0\);_(* &quot;-&quot;_);_(@_)"/>
    <numFmt numFmtId="43" formatCode="_(* #,##0.00_);_(* \(#,##0.00\);_(* &quot;-&quot;??_);_(@_)"/>
    <numFmt numFmtId="164" formatCode="_-* #,##0_-;\-* #,##0_-;_-* &quot;-&quot;_-;_-@_-"/>
    <numFmt numFmtId="165" formatCode="_-* #,##0.00_-;\-* #,##0.00_-;_-* &quot;-&quot;??_-;_-@_-"/>
    <numFmt numFmtId="166" formatCode="_-* #,##0\ _₫_-;\-* #,##0\ _₫_-;_-* &quot;-&quot;\ _₫_-;_-@_-"/>
    <numFmt numFmtId="167" formatCode="_-* #,##0.00\ _₫_-;\-* #,##0.00\ _₫_-;_-* &quot;-&quot;??\ _₫_-;_-@_-"/>
    <numFmt numFmtId="168" formatCode="_(* #,##0_);_(* \(#,##0\);_(* &quot;-&quot;??_);_(@_)"/>
    <numFmt numFmtId="169" formatCode="[$-F800]dddd\,\ mmmm\ dd\,\ yyyy"/>
    <numFmt numFmtId="170" formatCode="[$-409]d\-mmm\-yy;@"/>
    <numFmt numFmtId="171" formatCode="0.000%"/>
    <numFmt numFmtId="172" formatCode="_-&quot;$&quot;* #,##0_-;\-&quot;$&quot;* #,##0_-;_-&quot;$&quot;* &quot;-&quot;_-;_-@_-"/>
    <numFmt numFmtId="173" formatCode="_-&quot;$&quot;* #,##0.00_-;\-&quot;$&quot;* #,##0.00_-;_-&quot;$&quot;*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
    <numFmt numFmtId="210" formatCode="_-* #,##0.00_-;\-* #,##0.00_-;_-* &quot;-&quot;_-;_-@_-"/>
    <numFmt numFmtId="211" formatCode="[$-409]d\-mmm\-yyyy;@"/>
    <numFmt numFmtId="212" formatCode="_-* #,##0\ _₫_-;\-* #,##0\ _₫_-;_-* &quot;-&quot;??\ _₫_-;_-@_-"/>
    <numFmt numFmtId="213" formatCode="0%_);\(0%\)"/>
    <numFmt numFmtId="214" formatCode="d"/>
    <numFmt numFmtId="215" formatCode="#"/>
    <numFmt numFmtId="216" formatCode="&quot;¡Ì&quot;#,##0;[Red]\-&quot;¡Ì&quot;#,##0"/>
    <numFmt numFmtId="217" formatCode="#,##0.00\ &quot;F&quot;;[Red]\-#,##0.00\ &quot;F&quot;"/>
    <numFmt numFmtId="218" formatCode="_-* #,##0\ &quot;F&quot;_-;\-* #,##0\ &quot;F&quot;_-;_-* &quot;-&quot;\ &quot;F&quot;_-;_-@_-"/>
    <numFmt numFmtId="219" formatCode="#,##0.00\ &quot;F&quot;;\-#,##0.00\ &quot;F&quot;"/>
    <numFmt numFmtId="220" formatCode="#,##0.0"/>
  </numFmts>
  <fonts count="154">
    <font>
      <sz val="11"/>
      <color theme="1"/>
      <name val="Calibri"/>
      <family val="2"/>
      <scheme val="minor"/>
    </font>
    <font>
      <sz val="11"/>
      <color theme="1"/>
      <name val="Calibri"/>
      <family val="2"/>
      <charset val="163"/>
      <scheme val="minor"/>
    </font>
    <font>
      <sz val="11"/>
      <color theme="1"/>
      <name val="Calibri"/>
      <family val="2"/>
      <scheme val="minor"/>
    </font>
    <font>
      <sz val="12"/>
      <name val=".VnTime"/>
      <family val="2"/>
    </font>
    <font>
      <u/>
      <sz val="11"/>
      <color theme="10"/>
      <name val="Calibri"/>
      <family val="2"/>
      <scheme val="minor"/>
    </font>
    <font>
      <sz val="10"/>
      <name val="Arial"/>
      <family val="2"/>
    </font>
    <font>
      <sz val="10"/>
      <color theme="1"/>
      <name val="Arial"/>
      <family val="2"/>
    </font>
    <font>
      <sz val="12"/>
      <name val="Arial"/>
      <family val="2"/>
    </font>
    <font>
      <b/>
      <sz val="12"/>
      <name val="Arial"/>
      <family val="2"/>
    </font>
    <font>
      <sz val="10"/>
      <name val="Tahoma"/>
      <family val="2"/>
    </font>
    <font>
      <b/>
      <sz val="10"/>
      <name val="Tahoma"/>
      <family val="2"/>
    </font>
    <font>
      <i/>
      <sz val="10"/>
      <name val="Tahoma"/>
      <family val="2"/>
    </font>
    <font>
      <b/>
      <sz val="12"/>
      <name val="Tahoma"/>
      <family val="2"/>
    </font>
    <font>
      <i/>
      <sz val="8"/>
      <name val="Tahoma"/>
      <family val="2"/>
    </font>
    <font>
      <b/>
      <sz val="8"/>
      <name val="Tahoma"/>
      <family val="2"/>
    </font>
    <font>
      <sz val="20"/>
      <color theme="1"/>
      <name val="Calibri"/>
      <family val="2"/>
      <scheme val="minor"/>
    </font>
    <font>
      <sz val="9"/>
      <color indexed="81"/>
      <name val="Tahoma"/>
      <family val="2"/>
    </font>
    <font>
      <b/>
      <sz val="9"/>
      <color indexed="81"/>
      <name val="Tahoma"/>
      <family val="2"/>
    </font>
    <font>
      <sz val="10"/>
      <name val="Arial"/>
      <family val="2"/>
    </font>
    <font>
      <sz val="11"/>
      <color indexed="8"/>
      <name val="Calibri"/>
      <family val="2"/>
    </font>
    <font>
      <sz val="11"/>
      <name val="Times New Roman"/>
      <family val="1"/>
    </font>
    <font>
      <sz val="10"/>
      <name val="Arial"/>
      <family val="2"/>
      <charset val="163"/>
    </font>
    <font>
      <b/>
      <sz val="10"/>
      <name val="Arial"/>
      <family val="2"/>
    </font>
    <font>
      <sz val="11"/>
      <color indexed="60"/>
      <name val="Calibri"/>
      <family val="2"/>
    </font>
    <font>
      <sz val="11"/>
      <color indexed="20"/>
      <name val="Calibri"/>
      <family val="2"/>
    </font>
    <font>
      <b/>
      <sz val="11"/>
      <color indexed="52"/>
      <name val="Calibri"/>
      <family val="2"/>
    </font>
    <font>
      <i/>
      <sz val="11"/>
      <color indexed="23"/>
      <name val="Calibri"/>
      <family val="2"/>
    </font>
    <font>
      <sz val="11"/>
      <color indexed="17"/>
      <name val="Calibri"/>
      <family val="2"/>
    </font>
    <font>
      <sz val="11"/>
      <color indexed="52"/>
      <name val="Calibri"/>
      <family val="2"/>
    </font>
    <font>
      <sz val="11"/>
      <color indexed="9"/>
      <name val="Calibri"/>
      <family val="2"/>
    </font>
    <font>
      <sz val="12"/>
      <name val="VNI-Times"/>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b/>
      <sz val="12"/>
      <color indexed="8"/>
      <name val=".VnBook-Antiqua"/>
      <family val="2"/>
    </font>
    <font>
      <sz val="12"/>
      <name val="Times New Roman"/>
      <family val="1"/>
    </font>
    <font>
      <i/>
      <sz val="12"/>
      <color indexed="8"/>
      <name val=".VnBook-Antiqua"/>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b/>
      <sz val="12"/>
      <name val="Helv"/>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b/>
      <sz val="11"/>
      <name val="Helv"/>
    </font>
    <font>
      <sz val="10"/>
      <name val=".VnAvant"/>
      <family val="2"/>
    </font>
    <font>
      <sz val="7"/>
      <name val="Small Fonts"/>
      <family val="2"/>
    </font>
    <font>
      <b/>
      <sz val="12"/>
      <name val="VN-NTime"/>
    </font>
    <font>
      <b/>
      <i/>
      <sz val="16"/>
      <name val="Helv"/>
    </font>
    <font>
      <sz val="8.25"/>
      <name val="Microsoft Sans Serif"/>
      <family val="2"/>
    </font>
    <font>
      <sz val="11"/>
      <color indexed="8"/>
      <name val="Times New Roman"/>
      <family val="2"/>
    </font>
    <font>
      <b/>
      <sz val="15"/>
      <color indexed="49"/>
      <name val="Calibri"/>
      <family val="2"/>
    </font>
    <font>
      <b/>
      <sz val="13"/>
      <color indexed="49"/>
      <name val="Calibri"/>
      <family val="2"/>
    </font>
    <font>
      <b/>
      <sz val="11"/>
      <color indexed="49"/>
      <name val="Calibri"/>
      <family val="2"/>
    </font>
    <font>
      <sz val="11"/>
      <color indexed="60"/>
      <name val="Calibri"/>
      <family val="2"/>
      <scheme val="minor"/>
    </font>
    <font>
      <sz val="11"/>
      <color rgb="FF9C0006"/>
      <name val="Calibri"/>
      <family val="2"/>
      <scheme val="minor"/>
    </font>
    <font>
      <b/>
      <sz val="11"/>
      <color rgb="FFFA7D00"/>
      <name val="Calibri"/>
      <family val="2"/>
      <scheme val="minor"/>
    </font>
    <font>
      <b/>
      <sz val="11"/>
      <color indexed="60"/>
      <name val="Calibri"/>
      <family val="2"/>
      <scheme val="minor"/>
    </font>
    <font>
      <i/>
      <sz val="11"/>
      <color rgb="FF7F7F7F"/>
      <name val="Calibri"/>
      <family val="2"/>
      <scheme val="minor"/>
    </font>
    <font>
      <sz val="11"/>
      <color rgb="FF006100"/>
      <name val="Calibri"/>
      <family val="2"/>
      <scheme val="minor"/>
    </font>
    <font>
      <u/>
      <sz val="11"/>
      <color theme="10"/>
      <name val="Calibri"/>
      <family val="2"/>
    </font>
    <font>
      <sz val="11"/>
      <color indexed="54"/>
      <name val="Calibri"/>
      <family val="2"/>
      <scheme val="minor"/>
    </font>
    <font>
      <sz val="11"/>
      <color rgb="FFFA7D00"/>
      <name val="Calibri"/>
      <family val="2"/>
      <scheme val="minor"/>
    </font>
    <font>
      <sz val="11"/>
      <color indexed="9"/>
      <name val="Calibri"/>
      <family val="2"/>
      <scheme val="minor"/>
    </font>
    <font>
      <sz val="11"/>
      <color theme="1"/>
      <name val="Times New Roman"/>
      <family val="2"/>
    </font>
    <font>
      <b/>
      <sz val="20"/>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8"/>
      <name val="Tahoma"/>
      <family val="2"/>
    </font>
    <font>
      <sz val="8.25"/>
      <name val="Microsoft Sans Serif"/>
      <family val="2"/>
    </font>
    <font>
      <sz val="8.25"/>
      <name val="Microsoft Sans Serif"/>
      <family val="2"/>
    </font>
    <font>
      <sz val="8.25"/>
      <name val="Microsoft Sans Serif"/>
      <family val="2"/>
    </font>
    <font>
      <sz val="8.25"/>
      <name val="Microsoft Sans Serif"/>
      <family val="2"/>
    </font>
    <font>
      <sz val="10"/>
      <name val="Arial"/>
      <family val="2"/>
    </font>
    <font>
      <sz val="8.25"/>
      <name val="Microsoft Sans Serif"/>
      <family val="2"/>
    </font>
    <font>
      <sz val="10"/>
      <name val="Tms Rmn"/>
      <family val="1"/>
    </font>
    <font>
      <sz val="11"/>
      <name val="3C_Times_T"/>
    </font>
    <font>
      <b/>
      <sz val="8"/>
      <color indexed="8"/>
      <name val="Helv"/>
      <family val="2"/>
    </font>
    <font>
      <b/>
      <sz val="10"/>
      <color indexed="10"/>
      <name val="Arial"/>
      <family val="2"/>
    </font>
    <font>
      <b/>
      <sz val="13"/>
      <color indexed="8"/>
      <name val=".VnTimeH"/>
      <family val="2"/>
    </font>
    <font>
      <sz val="9"/>
      <name val=".VnTime"/>
      <family val="2"/>
    </font>
    <font>
      <b/>
      <sz val="12"/>
      <name val=".vntime"/>
      <family val="2"/>
    </font>
    <font>
      <b/>
      <sz val="10"/>
      <name val=".VnTime"/>
      <family val="2"/>
    </font>
    <font>
      <sz val="22"/>
      <name val="ＭＳ 明朝"/>
      <family val="1"/>
      <charset val="128"/>
    </font>
    <font>
      <sz val="8.25"/>
      <name val="Microsoft Sans Serif"/>
      <family val="2"/>
    </font>
    <font>
      <sz val="11"/>
      <name val="Tahoma"/>
      <family val="2"/>
    </font>
    <font>
      <sz val="11"/>
      <name val="Calibri"/>
      <family val="2"/>
      <scheme val="minor"/>
    </font>
    <font>
      <sz val="10"/>
      <name val="Calibri"/>
      <family val="2"/>
      <scheme val="minor"/>
    </font>
    <font>
      <b/>
      <sz val="11"/>
      <name val="Calibri"/>
      <family val="2"/>
      <scheme val="minor"/>
    </font>
    <font>
      <i/>
      <sz val="10"/>
      <name val="Arial"/>
      <family val="2"/>
    </font>
    <font>
      <b/>
      <sz val="8"/>
      <name val="Times New Roman"/>
      <family val="1"/>
    </font>
    <font>
      <b/>
      <sz val="11"/>
      <name val="Tahoma"/>
      <family val="2"/>
    </font>
    <font>
      <b/>
      <sz val="14"/>
      <name val="Tahoma"/>
      <family val="2"/>
    </font>
    <font>
      <sz val="18"/>
      <color theme="3"/>
      <name val="Calibri Light"/>
      <family val="2"/>
      <charset val="163"/>
      <scheme val="major"/>
    </font>
    <font>
      <b/>
      <sz val="15"/>
      <color theme="3"/>
      <name val="Calibri"/>
      <family val="2"/>
      <charset val="163"/>
      <scheme val="minor"/>
    </font>
    <font>
      <b/>
      <sz val="13"/>
      <color theme="3"/>
      <name val="Calibri"/>
      <family val="2"/>
      <charset val="163"/>
      <scheme val="minor"/>
    </font>
    <font>
      <b/>
      <sz val="11"/>
      <color theme="3"/>
      <name val="Calibri"/>
      <family val="2"/>
      <charset val="163"/>
      <scheme val="minor"/>
    </font>
    <font>
      <sz val="11"/>
      <color rgb="FFFA7D00"/>
      <name val="Calibri"/>
      <family val="2"/>
      <charset val="163"/>
      <scheme val="minor"/>
    </font>
    <font>
      <sz val="11"/>
      <color rgb="FFFF0000"/>
      <name val="Calibri"/>
      <family val="2"/>
      <charset val="163"/>
      <scheme val="minor"/>
    </font>
    <font>
      <i/>
      <sz val="11"/>
      <color rgb="FF7F7F7F"/>
      <name val="Calibri"/>
      <family val="2"/>
      <charset val="163"/>
      <scheme val="minor"/>
    </font>
    <font>
      <b/>
      <sz val="11"/>
      <color theme="1"/>
      <name val="Calibri"/>
      <family val="2"/>
      <charset val="163"/>
      <scheme val="minor"/>
    </font>
    <font>
      <sz val="11"/>
      <color rgb="FF006100"/>
      <name val="Calibri"/>
      <family val="2"/>
      <charset val="163"/>
      <scheme val="minor"/>
    </font>
    <font>
      <sz val="11"/>
      <color rgb="FF9C0006"/>
      <name val="Calibri"/>
      <family val="2"/>
      <charset val="163"/>
      <scheme val="minor"/>
    </font>
    <font>
      <sz val="11"/>
      <color rgb="FF9C6500"/>
      <name val="Calibri"/>
      <family val="2"/>
      <charset val="163"/>
      <scheme val="minor"/>
    </font>
    <font>
      <sz val="11"/>
      <color rgb="FF3F3F76"/>
      <name val="Calibri"/>
      <family val="2"/>
      <charset val="163"/>
      <scheme val="minor"/>
    </font>
    <font>
      <b/>
      <sz val="11"/>
      <color rgb="FF3F3F3F"/>
      <name val="Calibri"/>
      <family val="2"/>
      <charset val="163"/>
      <scheme val="minor"/>
    </font>
    <font>
      <b/>
      <sz val="11"/>
      <color rgb="FFFA7D00"/>
      <name val="Calibri"/>
      <family val="2"/>
      <charset val="163"/>
      <scheme val="minor"/>
    </font>
    <font>
      <b/>
      <sz val="11"/>
      <color theme="0"/>
      <name val="Calibri"/>
      <family val="2"/>
      <charset val="163"/>
      <scheme val="minor"/>
    </font>
    <font>
      <sz val="11"/>
      <color theme="0"/>
      <name val="Calibri"/>
      <family val="2"/>
      <charset val="163"/>
      <scheme val="minor"/>
    </font>
  </fonts>
  <fills count="7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none"/>
    </fill>
    <fill>
      <patternFill patternType="none"/>
    </fill>
    <fill>
      <patternFill patternType="none"/>
    </fill>
    <fill>
      <patternFill patternType="none"/>
    </fill>
    <fill>
      <patternFill patternType="none"/>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8"/>
      </patternFill>
    </fill>
    <fill>
      <patternFill patternType="solid">
        <fgColor theme="9"/>
      </patternFill>
    </fill>
    <fill>
      <patternFill patternType="solid">
        <fgColor theme="9" tint="0.79998168889431442"/>
        <bgColor indexed="65"/>
      </patternFill>
    </fill>
    <fill>
      <patternFill patternType="solid">
        <fgColor indexed="22"/>
        <bgColor indexed="64"/>
      </patternFill>
    </fill>
    <fill>
      <patternFill patternType="solid">
        <fgColor indexed="62"/>
      </patternFill>
    </fill>
    <fill>
      <patternFill patternType="solid">
        <fgColor indexed="31"/>
        <bgColor indexed="64"/>
      </patternFill>
    </fill>
    <fill>
      <patternFill patternType="solid">
        <fgColor indexed="47"/>
      </patternFill>
    </fill>
    <fill>
      <patternFill patternType="solid">
        <fgColor indexed="45"/>
        <bgColor indexed="64"/>
      </patternFill>
    </fill>
    <fill>
      <patternFill patternType="solid">
        <fgColor indexed="26"/>
      </patternFill>
    </fill>
    <fill>
      <patternFill patternType="solid">
        <fgColor indexed="42"/>
        <bgColor indexed="64"/>
      </patternFill>
    </fill>
    <fill>
      <patternFill patternType="solid">
        <fgColor indexed="61"/>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patternFill>
    </fill>
    <fill>
      <patternFill patternType="solid">
        <fgColor indexed="29"/>
        <bgColor indexed="64"/>
      </patternFill>
    </fill>
    <fill>
      <patternFill patternType="solid">
        <fgColor indexed="43"/>
      </patternFill>
    </fill>
    <fill>
      <patternFill patternType="solid">
        <fgColor indexed="11"/>
        <bgColor indexed="64"/>
      </patternFill>
    </fill>
    <fill>
      <patternFill patternType="solid">
        <fgColor indexed="22"/>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49"/>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59999389629810485"/>
        <bgColor indexed="65"/>
      </patternFill>
    </fill>
    <fill>
      <patternFill patternType="solid">
        <fgColor theme="9" tint="0.39997558519241921"/>
        <bgColor indexed="65"/>
      </patternFill>
    </fill>
    <fill>
      <patternFill patternType="gray125">
        <fgColor indexed="35"/>
      </patternFill>
    </fill>
  </fills>
  <borders count="51">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62"/>
      </bottom>
      <diagonal/>
    </border>
    <border>
      <left/>
      <right/>
      <top/>
      <bottom style="medium">
        <color indexed="30"/>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rgb="FF000000"/>
      </left>
      <right style="thin">
        <color rgb="FF000000"/>
      </right>
      <top style="thin">
        <color rgb="FF00000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2"/>
      </left>
      <right style="thin">
        <color indexed="62"/>
      </right>
      <top style="thin">
        <color indexed="62"/>
      </top>
      <bottom style="thin">
        <color indexed="62"/>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right/>
      <top style="medium">
        <color indexed="64"/>
      </top>
      <bottom/>
      <diagonal/>
    </border>
    <border>
      <left style="thin">
        <color indexed="64"/>
      </left>
      <right style="thin">
        <color indexed="64"/>
      </right>
      <top/>
      <bottom style="hair">
        <color indexed="64"/>
      </bottom>
      <diagonal/>
    </border>
  </borders>
  <cellStyleXfs count="6172">
    <xf numFmtId="0" fontId="0" fillId="0" borderId="0"/>
    <xf numFmtId="0" fontId="3" fillId="0" borderId="0"/>
    <xf numFmtId="0" fontId="2" fillId="0" borderId="0"/>
    <xf numFmtId="0" fontId="5" fillId="0" borderId="0"/>
    <xf numFmtId="0" fontId="5" fillId="0" borderId="0"/>
    <xf numFmtId="43" fontId="5" fillId="0" borderId="0" applyFont="0" applyFill="0" applyBorder="0" applyAlignment="0" applyProtection="0"/>
    <xf numFmtId="0" fontId="5" fillId="0" borderId="0"/>
    <xf numFmtId="43" fontId="2"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10" fontId="2" fillId="0" borderId="0" applyFont="0" applyFill="0" applyBorder="0" applyAlignment="0" applyProtection="0"/>
    <xf numFmtId="0" fontId="5" fillId="0" borderId="0"/>
    <xf numFmtId="0" fontId="2" fillId="0" borderId="0"/>
    <xf numFmtId="167" fontId="5" fillId="0" borderId="0" quotePrefix="1" applyFont="0" applyFill="0" applyBorder="0" applyAlignment="0">
      <protection locked="0"/>
    </xf>
    <xf numFmtId="0" fontId="2" fillId="9" borderId="0"/>
    <xf numFmtId="0" fontId="2" fillId="9" borderId="0"/>
    <xf numFmtId="0" fontId="4" fillId="9" borderId="0" applyNumberFormat="0" applyFill="0" applyBorder="0" applyAlignment="0" applyProtection="0"/>
    <xf numFmtId="0" fontId="2" fillId="9" borderId="0"/>
    <xf numFmtId="43" fontId="5" fillId="9" borderId="0" quotePrefix="1" applyFont="0" applyFill="0" applyBorder="0" applyAlignment="0">
      <protection locked="0"/>
    </xf>
    <xf numFmtId="0" fontId="2" fillId="9" borderId="0"/>
    <xf numFmtId="43" fontId="2" fillId="9" borderId="0" applyFont="0" applyFill="0" applyBorder="0" applyAlignment="0" applyProtection="0"/>
    <xf numFmtId="0" fontId="5" fillId="9" borderId="0"/>
    <xf numFmtId="9" fontId="2" fillId="9" borderId="0" applyFont="0" applyFill="0" applyBorder="0" applyAlignment="0" applyProtection="0"/>
    <xf numFmtId="0" fontId="2" fillId="9" borderId="0"/>
    <xf numFmtId="0" fontId="5" fillId="9" borderId="0"/>
    <xf numFmtId="0" fontId="18" fillId="9" borderId="0"/>
    <xf numFmtId="172" fontId="30" fillId="9" borderId="0" applyFont="0" applyFill="0" applyBorder="0" applyAlignment="0" applyProtection="0"/>
    <xf numFmtId="0" fontId="22" fillId="9" borderId="0" applyNumberFormat="0" applyFill="0" applyBorder="0" applyAlignment="0" applyProtection="0"/>
    <xf numFmtId="174" fontId="22" fillId="9" borderId="0" applyNumberFormat="0" applyFill="0" applyBorder="0" applyAlignment="0" applyProtection="0"/>
    <xf numFmtId="174" fontId="22" fillId="9" borderId="0" applyNumberFormat="0" applyFill="0" applyBorder="0" applyAlignment="0" applyProtection="0"/>
    <xf numFmtId="175" fontId="31" fillId="9" borderId="0" applyBorder="0"/>
    <xf numFmtId="0" fontId="5" fillId="9" borderId="0"/>
    <xf numFmtId="0" fontId="32"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applyNumberFormat="0" applyFill="0" applyBorder="0" applyAlignment="0" applyProtection="0"/>
    <xf numFmtId="0" fontId="5" fillId="9" borderId="0" applyNumberFormat="0" applyFill="0" applyBorder="0" applyAlignment="0" applyProtection="0"/>
    <xf numFmtId="40" fontId="33" fillId="9" borderId="0" applyFont="0" applyFill="0" applyBorder="0" applyAlignment="0" applyProtection="0"/>
    <xf numFmtId="177" fontId="34" fillId="9" borderId="0" applyFont="0" applyFill="0" applyBorder="0" applyAlignment="0" applyProtection="0"/>
    <xf numFmtId="38" fontId="33" fillId="9" borderId="0" applyFont="0" applyFill="0" applyBorder="0" applyAlignment="0" applyProtection="0"/>
    <xf numFmtId="164" fontId="35" fillId="9" borderId="0" applyFont="0" applyFill="0" applyBorder="0" applyAlignment="0" applyProtection="0"/>
    <xf numFmtId="9" fontId="36" fillId="9" borderId="0" applyFont="0" applyFill="0" applyBorder="0" applyAlignment="0" applyProtection="0"/>
    <xf numFmtId="6" fontId="37" fillId="9" borderId="0" applyFont="0" applyFill="0" applyBorder="0" applyAlignment="0" applyProtection="0"/>
    <xf numFmtId="0" fontId="38" fillId="9" borderId="0" applyFont="0" applyFill="0" applyBorder="0" applyAlignment="0" applyProtection="0"/>
    <xf numFmtId="0" fontId="5" fillId="9" borderId="0" applyFont="0" applyFill="0" applyBorder="0" applyAlignment="0" applyProtection="0"/>
    <xf numFmtId="0" fontId="5" fillId="9" borderId="0" applyFont="0" applyFill="0" applyBorder="0" applyAlignment="0" applyProtection="0"/>
    <xf numFmtId="0" fontId="39" fillId="9" borderId="0"/>
    <xf numFmtId="0" fontId="5" fillId="9" borderId="0" applyNumberFormat="0" applyFill="0" applyBorder="0" applyAlignment="0" applyProtection="0"/>
    <xf numFmtId="0" fontId="40" fillId="9" borderId="0"/>
    <xf numFmtId="0" fontId="40" fillId="9" borderId="0"/>
    <xf numFmtId="0" fontId="41" fillId="9" borderId="0">
      <alignment vertical="top"/>
    </xf>
    <xf numFmtId="42" fontId="42" fillId="9" borderId="0" applyFont="0" applyFill="0" applyBorder="0" applyAlignment="0" applyProtection="0"/>
    <xf numFmtId="0" fontId="43" fillId="9" borderId="0" applyNumberFormat="0" applyFill="0" applyBorder="0" applyAlignment="0" applyProtection="0"/>
    <xf numFmtId="42" fontId="42" fillId="9" borderId="0" applyFont="0" applyFill="0" applyBorder="0" applyAlignment="0" applyProtection="0"/>
    <xf numFmtId="172" fontId="30" fillId="9" borderId="0" applyFont="0" applyFill="0" applyBorder="0" applyAlignment="0" applyProtection="0"/>
    <xf numFmtId="165" fontId="30" fillId="9" borderId="0" applyFont="0" applyFill="0" applyBorder="0" applyAlignment="0" applyProtection="0"/>
    <xf numFmtId="178" fontId="42" fillId="9" borderId="0" applyFont="0" applyFill="0" applyBorder="0" applyAlignment="0" applyProtection="0"/>
    <xf numFmtId="164" fontId="30" fillId="9" borderId="0" applyFont="0" applyFill="0" applyBorder="0" applyAlignment="0" applyProtection="0"/>
    <xf numFmtId="42" fontId="42" fillId="9" borderId="0" applyFont="0" applyFill="0" applyBorder="0" applyAlignment="0" applyProtection="0"/>
    <xf numFmtId="178" fontId="42" fillId="9" borderId="0" applyFont="0" applyFill="0" applyBorder="0" applyAlignment="0" applyProtection="0"/>
    <xf numFmtId="165" fontId="30" fillId="9" borderId="0" applyFont="0" applyFill="0" applyBorder="0" applyAlignment="0" applyProtection="0"/>
    <xf numFmtId="179" fontId="42"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79" fontId="42" fillId="9" borderId="0" applyFont="0" applyFill="0" applyBorder="0" applyAlignment="0" applyProtection="0"/>
    <xf numFmtId="178" fontId="42" fillId="9" borderId="0" applyFont="0" applyFill="0" applyBorder="0" applyAlignment="0" applyProtection="0"/>
    <xf numFmtId="164" fontId="30" fillId="9" borderId="0" applyFont="0" applyFill="0" applyBorder="0" applyAlignment="0" applyProtection="0"/>
    <xf numFmtId="172" fontId="30" fillId="9" borderId="0" applyFont="0" applyFill="0" applyBorder="0" applyAlignment="0" applyProtection="0"/>
    <xf numFmtId="42" fontId="42" fillId="9" borderId="0" applyFont="0" applyFill="0" applyBorder="0" applyAlignment="0" applyProtection="0"/>
    <xf numFmtId="164" fontId="30" fillId="9" borderId="0" applyFont="0" applyFill="0" applyBorder="0" applyAlignment="0" applyProtection="0"/>
    <xf numFmtId="179" fontId="42" fillId="9" borderId="0" applyFont="0" applyFill="0" applyBorder="0" applyAlignment="0" applyProtection="0"/>
    <xf numFmtId="178" fontId="42" fillId="9" borderId="0" applyFont="0" applyFill="0" applyBorder="0" applyAlignment="0" applyProtection="0"/>
    <xf numFmtId="172" fontId="30" fillId="9" borderId="0" applyFont="0" applyFill="0" applyBorder="0" applyAlignment="0" applyProtection="0"/>
    <xf numFmtId="165" fontId="30" fillId="9" borderId="0" applyFont="0" applyFill="0" applyBorder="0" applyAlignment="0" applyProtection="0"/>
    <xf numFmtId="0" fontId="43" fillId="9" borderId="0" applyNumberFormat="0" applyFill="0" applyBorder="0" applyAlignment="0" applyProtection="0"/>
    <xf numFmtId="180" fontId="5" fillId="9" borderId="0" applyFont="0" applyFill="0" applyBorder="0" applyAlignment="0" applyProtection="0"/>
    <xf numFmtId="181" fontId="5" fillId="9" borderId="0" applyFont="0" applyFill="0" applyBorder="0" applyAlignment="0" applyProtection="0"/>
    <xf numFmtId="0" fontId="5" fillId="9" borderId="0"/>
    <xf numFmtId="0" fontId="44" fillId="9" borderId="0"/>
    <xf numFmtId="0" fontId="45" fillId="22" borderId="0"/>
    <xf numFmtId="9" fontId="46" fillId="9" borderId="0" applyBorder="0" applyAlignment="0" applyProtection="0"/>
    <xf numFmtId="0" fontId="47" fillId="22" borderId="0"/>
    <xf numFmtId="0" fontId="3" fillId="9" borderId="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2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4" fontId="19" fillId="26"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174" fontId="19" fillId="28"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74" fontId="19" fillId="30"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31"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174" fontId="19" fillId="32"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48" fillId="22" borderId="0"/>
    <xf numFmtId="0" fontId="49" fillId="9" borderId="0"/>
    <xf numFmtId="0" fontId="50" fillId="9" borderId="0">
      <alignment wrapText="1"/>
    </xf>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3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174" fontId="19" fillId="3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74" fontId="19"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174" fontId="19" fillId="30"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3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4" fontId="19" fillId="39"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3" fillId="23" borderId="0" applyNumberFormat="0" applyBorder="0" applyAlignment="0" applyProtection="0"/>
    <xf numFmtId="174" fontId="29" fillId="40" borderId="0" applyNumberFormat="0" applyBorder="0" applyAlignment="0" applyProtection="0"/>
    <xf numFmtId="0" fontId="90" fillId="17" borderId="0" applyNumberFormat="0" applyBorder="0" applyAlignment="0" applyProtection="0"/>
    <xf numFmtId="174" fontId="29" fillId="35" borderId="0" applyNumberFormat="0" applyBorder="0" applyAlignment="0" applyProtection="0"/>
    <xf numFmtId="0" fontId="23" fillId="36" borderId="0" applyNumberFormat="0" applyBorder="0" applyAlignment="0" applyProtection="0"/>
    <xf numFmtId="174" fontId="29" fillId="37" borderId="0" applyNumberFormat="0" applyBorder="0" applyAlignment="0" applyProtection="0"/>
    <xf numFmtId="0" fontId="23" fillId="38" borderId="0" applyNumberFormat="0" applyBorder="0" applyAlignment="0" applyProtection="0"/>
    <xf numFmtId="174" fontId="29" fillId="41" borderId="0" applyNumberFormat="0" applyBorder="0" applyAlignment="0" applyProtection="0"/>
    <xf numFmtId="0" fontId="23" fillId="23" borderId="0" applyNumberFormat="0" applyBorder="0" applyAlignment="0" applyProtection="0"/>
    <xf numFmtId="174" fontId="29" fillId="42" borderId="0" applyNumberFormat="0" applyBorder="0" applyAlignment="0" applyProtection="0"/>
    <xf numFmtId="0" fontId="23" fillId="25" borderId="0" applyNumberFormat="0" applyBorder="0" applyAlignment="0" applyProtection="0"/>
    <xf numFmtId="174" fontId="29" fillId="43" borderId="0" applyNumberFormat="0" applyBorder="0" applyAlignment="0" applyProtection="0"/>
    <xf numFmtId="0" fontId="23" fillId="44" borderId="0" applyNumberFormat="0" applyBorder="0" applyAlignment="0" applyProtection="0"/>
    <xf numFmtId="174" fontId="29" fillId="45" borderId="0" applyNumberFormat="0" applyBorder="0" applyAlignment="0" applyProtection="0"/>
    <xf numFmtId="0" fontId="90" fillId="15" borderId="0" applyNumberFormat="0" applyBorder="0" applyAlignment="0" applyProtection="0"/>
    <xf numFmtId="174" fontId="29" fillId="46" borderId="0" applyNumberFormat="0" applyBorder="0" applyAlignment="0" applyProtection="0"/>
    <xf numFmtId="0" fontId="90" fillId="18" borderId="0" applyNumberFormat="0" applyBorder="0" applyAlignment="0" applyProtection="0"/>
    <xf numFmtId="174" fontId="29" fillId="47" borderId="0" applyNumberFormat="0" applyBorder="0" applyAlignment="0" applyProtection="0"/>
    <xf numFmtId="0" fontId="23" fillId="48" borderId="0" applyNumberFormat="0" applyBorder="0" applyAlignment="0" applyProtection="0"/>
    <xf numFmtId="174" fontId="29" fillId="41" borderId="0" applyNumberFormat="0" applyBorder="0" applyAlignment="0" applyProtection="0"/>
    <xf numFmtId="0" fontId="90" fillId="19" borderId="0" applyNumberFormat="0" applyBorder="0" applyAlignment="0" applyProtection="0"/>
    <xf numFmtId="174" fontId="29" fillId="42" borderId="0" applyNumberFormat="0" applyBorder="0" applyAlignment="0" applyProtection="0"/>
    <xf numFmtId="0" fontId="90" fillId="20" borderId="0" applyNumberFormat="0" applyBorder="0" applyAlignment="0" applyProtection="0"/>
    <xf numFmtId="174" fontId="29" fillId="49" borderId="0" applyNumberFormat="0" applyBorder="0" applyAlignment="0" applyProtection="0"/>
    <xf numFmtId="0" fontId="51" fillId="9" borderId="0" applyNumberFormat="0" applyAlignment="0"/>
    <xf numFmtId="182" fontId="5" fillId="9" borderId="0" applyFont="0" applyFill="0" applyBorder="0" applyAlignment="0" applyProtection="0"/>
    <xf numFmtId="0" fontId="52" fillId="9" borderId="0" applyFont="0" applyFill="0" applyBorder="0" applyAlignment="0" applyProtection="0"/>
    <xf numFmtId="183" fontId="53" fillId="9" borderId="0" applyFont="0" applyFill="0" applyBorder="0" applyAlignment="0" applyProtection="0"/>
    <xf numFmtId="184" fontId="5" fillId="9" borderId="0" applyFont="0" applyFill="0" applyBorder="0" applyAlignment="0" applyProtection="0"/>
    <xf numFmtId="0" fontId="52" fillId="9" borderId="0" applyFont="0" applyFill="0" applyBorder="0" applyAlignment="0" applyProtection="0"/>
    <xf numFmtId="184" fontId="5" fillId="9" borderId="0" applyFont="0" applyFill="0" applyBorder="0" applyAlignment="0" applyProtection="0"/>
    <xf numFmtId="0" fontId="54" fillId="9" borderId="0">
      <alignment horizontal="center" wrapText="1"/>
      <protection locked="0"/>
    </xf>
    <xf numFmtId="185" fontId="55" fillId="9" borderId="0" applyFont="0" applyFill="0" applyBorder="0" applyAlignment="0" applyProtection="0"/>
    <xf numFmtId="0" fontId="52" fillId="9" borderId="0" applyFont="0" applyFill="0" applyBorder="0" applyAlignment="0" applyProtection="0"/>
    <xf numFmtId="185" fontId="55" fillId="9" borderId="0" applyFont="0" applyFill="0" applyBorder="0" applyAlignment="0" applyProtection="0"/>
    <xf numFmtId="186" fontId="55" fillId="9" borderId="0" applyFont="0" applyFill="0" applyBorder="0" applyAlignment="0" applyProtection="0"/>
    <xf numFmtId="0" fontId="52" fillId="9" borderId="0" applyFont="0" applyFill="0" applyBorder="0" applyAlignment="0" applyProtection="0"/>
    <xf numFmtId="186" fontId="55" fillId="9" borderId="0" applyFont="0" applyFill="0" applyBorder="0" applyAlignment="0" applyProtection="0"/>
    <xf numFmtId="172" fontId="30" fillId="9" borderId="0" applyFont="0" applyFill="0" applyBorder="0" applyAlignment="0" applyProtection="0"/>
    <xf numFmtId="0" fontId="91" fillId="11" borderId="0" applyNumberFormat="0" applyBorder="0" applyAlignment="0" applyProtection="0"/>
    <xf numFmtId="174" fontId="24" fillId="26" borderId="0" applyNumberFormat="0" applyBorder="0" applyAlignment="0" applyProtection="0"/>
    <xf numFmtId="0" fontId="52" fillId="9" borderId="0"/>
    <xf numFmtId="0" fontId="44" fillId="9" borderId="0"/>
    <xf numFmtId="0" fontId="52" fillId="9" borderId="0"/>
    <xf numFmtId="37" fontId="56" fillId="9" borderId="0"/>
    <xf numFmtId="177" fontId="5" fillId="9" borderId="0" applyFont="0" applyFill="0" applyBorder="0" applyAlignment="0" applyProtection="0"/>
    <xf numFmtId="187" fontId="5" fillId="9" borderId="0" applyFont="0" applyFill="0" applyBorder="0" applyAlignment="0" applyProtection="0"/>
    <xf numFmtId="175" fontId="31" fillId="9" borderId="0" applyFill="0"/>
    <xf numFmtId="188" fontId="31" fillId="9" borderId="0" applyNumberFormat="0" applyFill="0" applyBorder="0" applyAlignment="0">
      <alignment horizontal="center"/>
    </xf>
    <xf numFmtId="0" fontId="57" fillId="9" borderId="0" applyNumberFormat="0" applyFill="0">
      <alignment horizontal="center" vertical="center" wrapText="1"/>
    </xf>
    <xf numFmtId="175" fontId="31" fillId="9" borderId="23" applyFill="0" applyBorder="0"/>
    <xf numFmtId="41" fontId="31" fillId="9" borderId="0" applyAlignment="0"/>
    <xf numFmtId="0" fontId="57" fillId="9" borderId="0" applyFill="0" applyBorder="0">
      <alignment horizontal="center" vertical="center"/>
    </xf>
    <xf numFmtId="0" fontId="57" fillId="9" borderId="0" applyFill="0" applyBorder="0">
      <alignment horizontal="center" vertical="center"/>
    </xf>
    <xf numFmtId="175" fontId="31" fillId="9" borderId="1" applyFill="0" applyBorder="0"/>
    <xf numFmtId="0" fontId="31" fillId="9" borderId="0" applyNumberFormat="0" applyAlignment="0"/>
    <xf numFmtId="0" fontId="44" fillId="9" borderId="0" applyFill="0" applyBorder="0">
      <alignment horizontal="center" vertical="center" wrapText="1"/>
    </xf>
    <xf numFmtId="0" fontId="57" fillId="9" borderId="0" applyFill="0" applyBorder="0">
      <alignment horizontal="center" vertical="center" wrapText="1"/>
    </xf>
    <xf numFmtId="175" fontId="31" fillId="9" borderId="0" applyFill="0"/>
    <xf numFmtId="0" fontId="31" fillId="9" borderId="0" applyNumberFormat="0" applyAlignment="0">
      <alignment horizontal="center"/>
    </xf>
    <xf numFmtId="0" fontId="44" fillId="9" borderId="0" applyFill="0">
      <alignment horizontal="center" vertical="center" wrapText="1"/>
    </xf>
    <xf numFmtId="0" fontId="57" fillId="9" borderId="0" applyFill="0">
      <alignment horizontal="center" vertical="center" wrapText="1"/>
    </xf>
    <xf numFmtId="175" fontId="31" fillId="9" borderId="0" applyFill="0"/>
    <xf numFmtId="0" fontId="31" fillId="9" borderId="0" applyNumberFormat="0" applyAlignment="0">
      <alignment horizontal="center"/>
    </xf>
    <xf numFmtId="0" fontId="31" fillId="9" borderId="0" applyFill="0">
      <alignment vertical="center" wrapText="1"/>
    </xf>
    <xf numFmtId="0" fontId="57" fillId="9" borderId="0">
      <alignment horizontal="center" vertical="center" wrapText="1"/>
    </xf>
    <xf numFmtId="175" fontId="31" fillId="9" borderId="0" applyFill="0"/>
    <xf numFmtId="0" fontId="44" fillId="9" borderId="0" applyNumberFormat="0" applyAlignment="0">
      <alignment horizontal="center"/>
    </xf>
    <xf numFmtId="0" fontId="31" fillId="9" borderId="0" applyFill="0">
      <alignment horizontal="center" vertical="center" wrapText="1"/>
    </xf>
    <xf numFmtId="0" fontId="57" fillId="9" borderId="0" applyFill="0">
      <alignment horizontal="center" vertical="center" wrapText="1"/>
    </xf>
    <xf numFmtId="175" fontId="58" fillId="9" borderId="0" applyFill="0"/>
    <xf numFmtId="0" fontId="31" fillId="9" borderId="0" applyNumberFormat="0" applyAlignment="0">
      <alignment horizontal="center"/>
    </xf>
    <xf numFmtId="0" fontId="31" fillId="9" borderId="0" applyFill="0">
      <alignment horizontal="center" vertical="center" wrapText="1"/>
    </xf>
    <xf numFmtId="0" fontId="57" fillId="9" borderId="0" applyFill="0">
      <alignment horizontal="center" vertical="center" wrapText="1"/>
    </xf>
    <xf numFmtId="175" fontId="59" fillId="9" borderId="0" applyFill="0"/>
    <xf numFmtId="0" fontId="31" fillId="9" borderId="0" applyNumberFormat="0" applyAlignment="0">
      <alignment horizontal="center"/>
    </xf>
    <xf numFmtId="0" fontId="60" fillId="9" borderId="0">
      <alignment horizontal="center" wrapText="1"/>
    </xf>
    <xf numFmtId="0" fontId="57" fillId="9" borderId="0" applyFill="0">
      <alignment horizontal="center" vertical="center" wrapText="1"/>
    </xf>
    <xf numFmtId="189" fontId="5" fillId="9" borderId="0" applyFill="0" applyBorder="0" applyAlignment="0"/>
    <xf numFmtId="0" fontId="92" fillId="29" borderId="20" applyNumberFormat="0" applyAlignment="0" applyProtection="0"/>
    <xf numFmtId="174" fontId="25" fillId="22" borderId="24" applyNumberFormat="0" applyAlignment="0" applyProtection="0"/>
    <xf numFmtId="0" fontId="61" fillId="9" borderId="0"/>
    <xf numFmtId="190" fontId="42" fillId="9" borderId="0" applyFont="0" applyFill="0" applyBorder="0" applyAlignment="0" applyProtection="0"/>
    <xf numFmtId="41"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20" fillId="9" borderId="0" applyFont="0" applyFill="0" applyBorder="0" applyAlignment="0" applyProtection="0"/>
    <xf numFmtId="168" fontId="20" fillId="9" borderId="0" applyFont="0" applyFill="0" applyBorder="0" applyAlignment="0" applyProtection="0"/>
    <xf numFmtId="168" fontId="20" fillId="9" borderId="0" applyFont="0" applyFill="0" applyBorder="0" applyAlignment="0" applyProtection="0"/>
    <xf numFmtId="168" fontId="20" fillId="9" borderId="0" applyFont="0" applyFill="0" applyBorder="0" applyAlignment="0" applyProtection="0"/>
    <xf numFmtId="43" fontId="20" fillId="9" borderId="0" applyFont="0" applyFill="0" applyBorder="0" applyAlignment="0" applyProtection="0"/>
    <xf numFmtId="43" fontId="5"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19" fillId="9" borderId="0" applyFont="0" applyFill="0" applyBorder="0" applyAlignment="0" applyProtection="0"/>
    <xf numFmtId="43" fontId="5" fillId="9" borderId="0" quotePrefix="1" applyFont="0" applyFill="0" applyBorder="0" applyAlignment="0">
      <protection locked="0"/>
    </xf>
    <xf numFmtId="167" fontId="5"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76" fontId="5" fillId="9" borderId="0" applyFont="0" applyFill="0" applyBorder="0" applyAlignment="0" applyProtection="0"/>
    <xf numFmtId="43" fontId="19" fillId="9" borderId="0" applyFont="0" applyFill="0" applyBorder="0" applyAlignment="0" applyProtection="0"/>
    <xf numFmtId="43" fontId="41" fillId="9" borderId="0" applyFont="0" applyFill="0" applyBorder="0" applyAlignment="0" applyProtection="0"/>
    <xf numFmtId="165" fontId="5" fillId="9" borderId="0" applyFont="0" applyFill="0" applyBorder="0" applyAlignment="0" applyProtection="0"/>
    <xf numFmtId="43"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41"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43" fontId="19"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70" fontId="19" fillId="9" borderId="0" applyFont="0" applyFill="0" applyBorder="0" applyAlignment="0" applyProtection="0"/>
    <xf numFmtId="43" fontId="19" fillId="9" borderId="0" applyFont="0" applyFill="0" applyBorder="0" applyAlignment="0" applyProtection="0"/>
    <xf numFmtId="170" fontId="19" fillId="9" borderId="0" applyFont="0" applyFill="0" applyBorder="0" applyAlignment="0" applyProtection="0"/>
    <xf numFmtId="170"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70" fontId="19" fillId="9" borderId="0" applyFont="0" applyFill="0" applyBorder="0" applyAlignment="0" applyProtection="0"/>
    <xf numFmtId="43" fontId="5"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5"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5" fillId="9" borderId="0" applyFont="0" applyFill="0" applyBorder="0" applyAlignment="0" applyProtection="0"/>
    <xf numFmtId="43" fontId="5" fillId="9" borderId="0" quotePrefix="1" applyFont="0" applyFill="0" applyBorder="0" applyAlignment="0">
      <protection locked="0"/>
    </xf>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41"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5" fillId="9" borderId="0" quotePrefix="1" applyFont="0" applyFill="0" applyBorder="0" applyAlignment="0">
      <protection locked="0"/>
    </xf>
    <xf numFmtId="43" fontId="5" fillId="9" borderId="0" applyFont="0" applyFill="0" applyBorder="0" applyAlignment="0" applyProtection="0"/>
    <xf numFmtId="170" fontId="5" fillId="9" borderId="0" applyFont="0" applyFill="0" applyBorder="0" applyAlignment="0" applyProtection="0"/>
    <xf numFmtId="170" fontId="5" fillId="9" borderId="0" applyFont="0" applyFill="0" applyBorder="0" applyAlignment="0" applyProtection="0"/>
    <xf numFmtId="209" fontId="5" fillId="9" borderId="0" applyFont="0" applyFill="0" applyBorder="0" applyAlignment="0" applyProtection="0"/>
    <xf numFmtId="209" fontId="5"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167" fontId="5" fillId="9" borderId="0" applyFont="0" applyFill="0" applyBorder="0" applyAlignment="0" applyProtection="0"/>
    <xf numFmtId="167" fontId="5"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20"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20" fillId="9" borderId="0" applyFont="0" applyFill="0" applyBorder="0" applyAlignment="0" applyProtection="0"/>
    <xf numFmtId="43" fontId="19" fillId="9" borderId="0" applyFont="0" applyFill="0" applyBorder="0" applyAlignment="0" applyProtection="0"/>
    <xf numFmtId="167" fontId="20" fillId="9" borderId="0" applyFont="0" applyFill="0" applyBorder="0" applyAlignment="0" applyProtection="0"/>
    <xf numFmtId="167" fontId="20"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20"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65" fontId="5" fillId="9" borderId="0" applyFont="0" applyFill="0" applyBorder="0" applyAlignment="0" applyProtection="0"/>
    <xf numFmtId="43" fontId="5" fillId="9" borderId="0" applyFont="0" applyFill="0" applyBorder="0" applyAlignment="0" applyProtection="0"/>
    <xf numFmtId="167" fontId="5"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76" fontId="5" fillId="9" borderId="0" quotePrefix="1" applyFont="0" applyFill="0" applyBorder="0" applyAlignment="0">
      <protection locked="0"/>
    </xf>
    <xf numFmtId="43" fontId="19" fillId="9" borderId="0" applyFont="0" applyFill="0" applyBorder="0" applyAlignment="0" applyProtection="0"/>
    <xf numFmtId="176" fontId="5" fillId="9" borderId="0" quotePrefix="1" applyFont="0" applyFill="0" applyBorder="0" applyAlignment="0">
      <protection locked="0"/>
    </xf>
    <xf numFmtId="176" fontId="5" fillId="9" borderId="0" quotePrefix="1" applyFont="0" applyFill="0" applyBorder="0" applyAlignment="0">
      <protection locked="0"/>
    </xf>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76" fontId="5" fillId="9" borderId="0" quotePrefix="1" applyFont="0" applyFill="0" applyBorder="0" applyAlignment="0">
      <protection locked="0"/>
    </xf>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5" fontId="5"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67" fontId="86" fillId="9" borderId="0" applyFont="0" applyFill="0" applyBorder="0" applyAlignment="0" applyProtection="0"/>
    <xf numFmtId="43" fontId="19"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86" fillId="9" borderId="0" applyFont="0" applyFill="0" applyBorder="0" applyAlignment="0" applyProtection="0"/>
    <xf numFmtId="191" fontId="44" fillId="9" borderId="0"/>
    <xf numFmtId="191" fontId="44" fillId="9" borderId="0"/>
    <xf numFmtId="192" fontId="64" fillId="9" borderId="0"/>
    <xf numFmtId="3" fontId="5" fillId="9" borderId="0" applyFont="0" applyFill="0" applyBorder="0" applyAlignment="0" applyProtection="0"/>
    <xf numFmtId="3" fontId="5" fillId="9" borderId="0" applyFont="0" applyFill="0" applyBorder="0" applyAlignment="0" applyProtection="0"/>
    <xf numFmtId="0" fontId="65" fillId="9" borderId="0" applyNumberFormat="0" applyAlignment="0">
      <alignment horizontal="left"/>
    </xf>
    <xf numFmtId="0" fontId="66" fillId="9" borderId="0" applyNumberFormat="0" applyAlignment="0"/>
    <xf numFmtId="193" fontId="67" fillId="9" borderId="0" applyFont="0" applyFill="0" applyBorder="0" applyAlignment="0" applyProtection="0"/>
    <xf numFmtId="170" fontId="20" fillId="9" borderId="0" applyFont="0" applyFill="0" applyBorder="0" applyAlignment="0" applyProtection="0"/>
    <xf numFmtId="171" fontId="20" fillId="9" borderId="0" applyFont="0" applyFill="0" applyBorder="0" applyAlignment="0" applyProtection="0"/>
    <xf numFmtId="171" fontId="20" fillId="9" borderId="0" applyFont="0" applyFill="0" applyBorder="0" applyAlignment="0" applyProtection="0"/>
    <xf numFmtId="194" fontId="5" fillId="9" borderId="0" applyFont="0" applyFill="0" applyBorder="0" applyAlignment="0" applyProtection="0"/>
    <xf numFmtId="194" fontId="5" fillId="9" borderId="0" applyFont="0" applyFill="0" applyBorder="0" applyAlignment="0" applyProtection="0"/>
    <xf numFmtId="195" fontId="5" fillId="9" borderId="0"/>
    <xf numFmtId="0" fontId="93" fillId="14" borderId="22" applyNumberFormat="0" applyAlignment="0" applyProtection="0"/>
    <xf numFmtId="174" fontId="62" fillId="50" borderId="25" applyNumberFormat="0" applyAlignment="0" applyProtection="0"/>
    <xf numFmtId="1" fontId="63" fillId="9" borderId="7" applyBorder="0"/>
    <xf numFmtId="0" fontId="5" fillId="9" borderId="0" applyFont="0" applyFill="0" applyBorder="0" applyAlignment="0" applyProtection="0"/>
    <xf numFmtId="0" fontId="5" fillId="9" borderId="0" applyFont="0" applyFill="0" applyBorder="0" applyAlignment="0" applyProtection="0"/>
    <xf numFmtId="196" fontId="5" fillId="9" borderId="0" applyFont="0" applyFill="0" applyBorder="0" applyAlignment="0" applyProtection="0"/>
    <xf numFmtId="197" fontId="5" fillId="9" borderId="0" applyFont="0" applyFill="0" applyBorder="0" applyAlignment="0" applyProtection="0"/>
    <xf numFmtId="198" fontId="5" fillId="9" borderId="0"/>
    <xf numFmtId="0" fontId="42" fillId="9" borderId="26">
      <alignment horizontal="left"/>
    </xf>
    <xf numFmtId="0" fontId="68" fillId="9" borderId="0" applyNumberFormat="0" applyAlignment="0">
      <alignment horizontal="left"/>
    </xf>
    <xf numFmtId="199" fontId="3" fillId="9" borderId="0" applyFont="0" applyFill="0" applyBorder="0" applyAlignment="0" applyProtection="0"/>
    <xf numFmtId="200" fontId="5" fillId="9" borderId="0" applyFont="0" applyFill="0" applyBorder="0" applyAlignment="0" applyProtection="0"/>
    <xf numFmtId="0" fontId="94" fillId="9" borderId="0" applyNumberFormat="0" applyFill="0" applyBorder="0" applyAlignment="0" applyProtection="0"/>
    <xf numFmtId="174" fontId="26" fillId="9" borderId="0" applyNumberFormat="0" applyFill="0" applyBorder="0" applyAlignment="0" applyProtection="0"/>
    <xf numFmtId="2" fontId="5" fillId="9" borderId="0" applyFont="0" applyFill="0" applyBorder="0" applyAlignment="0" applyProtection="0"/>
    <xf numFmtId="2" fontId="5" fillId="9" borderId="0" applyFont="0" applyFill="0" applyBorder="0" applyAlignment="0" applyProtection="0"/>
    <xf numFmtId="201" fontId="3" fillId="9" borderId="27" applyFont="0" applyFill="0" applyBorder="0" applyProtection="0"/>
    <xf numFmtId="0" fontId="95" fillId="10" borderId="0" applyNumberFormat="0" applyBorder="0" applyAlignment="0" applyProtection="0"/>
    <xf numFmtId="174" fontId="27" fillId="28" borderId="0" applyNumberFormat="0" applyBorder="0" applyAlignment="0" applyProtection="0"/>
    <xf numFmtId="38" fontId="51" fillId="22" borderId="0" applyNumberFormat="0" applyBorder="0" applyAlignment="0" applyProtection="0"/>
    <xf numFmtId="0" fontId="69" fillId="9" borderId="0">
      <alignment horizontal="left"/>
    </xf>
    <xf numFmtId="0" fontId="8" fillId="9" borderId="28" applyNumberFormat="0" applyAlignment="0" applyProtection="0">
      <alignment horizontal="left" vertical="center"/>
    </xf>
    <xf numFmtId="0" fontId="8" fillId="9" borderId="29">
      <alignment horizontal="left" vertical="center"/>
    </xf>
    <xf numFmtId="14" fontId="22" fillId="31" borderId="30">
      <alignment horizontal="center" vertical="center" wrapText="1"/>
    </xf>
    <xf numFmtId="0" fontId="87" fillId="9" borderId="31" applyNumberFormat="0" applyFill="0" applyAlignment="0" applyProtection="0"/>
    <xf numFmtId="0" fontId="70" fillId="9" borderId="0" applyNumberFormat="0" applyFill="0" applyBorder="0" applyAlignment="0" applyProtection="0"/>
    <xf numFmtId="174" fontId="71" fillId="9" borderId="32" applyNumberFormat="0" applyFill="0" applyAlignment="0" applyProtection="0"/>
    <xf numFmtId="0" fontId="70" fillId="9" borderId="0" applyNumberFormat="0" applyFill="0" applyBorder="0" applyAlignment="0" applyProtection="0"/>
    <xf numFmtId="0" fontId="70" fillId="9" borderId="0" applyNumberFormat="0" applyFill="0" applyBorder="0" applyAlignment="0" applyProtection="0"/>
    <xf numFmtId="0" fontId="88" fillId="9" borderId="32" applyNumberFormat="0" applyFill="0" applyAlignment="0" applyProtection="0"/>
    <xf numFmtId="0" fontId="8" fillId="9" borderId="0" applyNumberFormat="0" applyFill="0" applyBorder="0" applyAlignment="0" applyProtection="0"/>
    <xf numFmtId="174" fontId="72" fillId="9" borderId="33" applyNumberFormat="0" applyFill="0" applyAlignment="0" applyProtection="0"/>
    <xf numFmtId="0" fontId="8" fillId="9" borderId="0" applyNumberFormat="0" applyFill="0" applyBorder="0" applyAlignment="0" applyProtection="0"/>
    <xf numFmtId="0" fontId="8" fillId="9" borderId="0" applyNumberFormat="0" applyFill="0" applyBorder="0" applyAlignment="0" applyProtection="0"/>
    <xf numFmtId="0" fontId="89" fillId="9" borderId="34" applyNumberFormat="0" applyFill="0" applyAlignment="0" applyProtection="0"/>
    <xf numFmtId="174" fontId="73" fillId="9" borderId="35" applyNumberFormat="0" applyFill="0" applyAlignment="0" applyProtection="0"/>
    <xf numFmtId="0" fontId="89" fillId="9" borderId="0" applyNumberFormat="0" applyFill="0" applyBorder="0" applyAlignment="0" applyProtection="0"/>
    <xf numFmtId="174" fontId="73" fillId="9" borderId="0" applyNumberFormat="0" applyFill="0" applyBorder="0" applyAlignment="0" applyProtection="0"/>
    <xf numFmtId="14" fontId="22" fillId="31" borderId="30">
      <alignment horizontal="center" vertical="center" wrapText="1"/>
    </xf>
    <xf numFmtId="202" fontId="74" fillId="9" borderId="0">
      <protection locked="0"/>
    </xf>
    <xf numFmtId="202" fontId="74" fillId="9" borderId="0">
      <protection locked="0"/>
    </xf>
    <xf numFmtId="0" fontId="75" fillId="9" borderId="0" applyNumberFormat="0" applyFill="0" applyBorder="0" applyAlignment="0" applyProtection="0">
      <alignment vertical="top"/>
      <protection locked="0"/>
    </xf>
    <xf numFmtId="0" fontId="96" fillId="9" borderId="0" applyNumberFormat="0" applyFill="0" applyBorder="0" applyAlignment="0" applyProtection="0">
      <alignment vertical="top"/>
      <protection locked="0"/>
    </xf>
    <xf numFmtId="0" fontId="76" fillId="9" borderId="0" applyNumberFormat="0" applyFill="0" applyBorder="0" applyAlignment="0" applyProtection="0">
      <alignment vertical="top"/>
      <protection locked="0"/>
    </xf>
    <xf numFmtId="0" fontId="4" fillId="9" borderId="0" applyNumberFormat="0" applyFill="0" applyBorder="0" applyAlignment="0" applyProtection="0"/>
    <xf numFmtId="0" fontId="97" fillId="13" borderId="20" applyNumberFormat="0" applyAlignment="0" applyProtection="0"/>
    <xf numFmtId="10" fontId="51" fillId="51" borderId="3" applyNumberFormat="0" applyBorder="0" applyAlignment="0" applyProtection="0"/>
    <xf numFmtId="0" fontId="77" fillId="9" borderId="0"/>
    <xf numFmtId="0" fontId="77" fillId="9" borderId="0"/>
    <xf numFmtId="0" fontId="77" fillId="9" borderId="0"/>
    <xf numFmtId="0" fontId="77" fillId="9" borderId="0"/>
    <xf numFmtId="0" fontId="77" fillId="9" borderId="0"/>
    <xf numFmtId="174" fontId="78" fillId="32" borderId="24" applyNumberFormat="0" applyAlignment="0" applyProtection="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189" fontId="79" fillId="52" borderId="0"/>
    <xf numFmtId="0" fontId="54" fillId="9" borderId="0" applyNumberFormat="0" applyFont="0" applyBorder="0" applyAlignment="0"/>
    <xf numFmtId="0" fontId="98" fillId="9" borderId="21" applyNumberFormat="0" applyFill="0" applyAlignment="0" applyProtection="0"/>
    <xf numFmtId="174" fontId="28" fillId="9" borderId="36" applyNumberFormat="0" applyFill="0" applyAlignment="0" applyProtection="0"/>
    <xf numFmtId="189" fontId="79" fillId="53" borderId="0"/>
    <xf numFmtId="38" fontId="40" fillId="9" borderId="0" applyFont="0" applyFill="0" applyBorder="0" applyAlignment="0" applyProtection="0"/>
    <xf numFmtId="40" fontId="40" fillId="9" borderId="0" applyFont="0" applyFill="0" applyBorder="0" applyAlignment="0" applyProtection="0"/>
    <xf numFmtId="164" fontId="5" fillId="9" borderId="0" applyFont="0" applyFill="0" applyBorder="0" applyAlignment="0" applyProtection="0"/>
    <xf numFmtId="165" fontId="5" fillId="9" borderId="0" applyFont="0" applyFill="0" applyBorder="0" applyAlignment="0" applyProtection="0"/>
    <xf numFmtId="0" fontId="80" fillId="9" borderId="30"/>
    <xf numFmtId="203" fontId="81" fillId="9" borderId="37"/>
    <xf numFmtId="172" fontId="5" fillId="9" borderId="0" applyFont="0" applyFill="0" applyBorder="0" applyAlignment="0" applyProtection="0"/>
    <xf numFmtId="173" fontId="5" fillId="9" borderId="0" applyFont="0" applyFill="0" applyBorder="0" applyAlignment="0" applyProtection="0"/>
    <xf numFmtId="204" fontId="40" fillId="9" borderId="0" applyFont="0" applyFill="0" applyBorder="0" applyAlignment="0" applyProtection="0"/>
    <xf numFmtId="205" fontId="40" fillId="9" borderId="0" applyFont="0" applyFill="0" applyBorder="0" applyAlignment="0" applyProtection="0"/>
    <xf numFmtId="206" fontId="42" fillId="9" borderId="0" applyFont="0" applyFill="0" applyBorder="0" applyAlignment="0" applyProtection="0"/>
    <xf numFmtId="207" fontId="42" fillId="9" borderId="0" applyFont="0" applyFill="0" applyBorder="0" applyAlignment="0" applyProtection="0"/>
    <xf numFmtId="0" fontId="7" fillId="9" borderId="0" applyNumberFormat="0" applyFont="0" applyFill="0" applyAlignment="0"/>
    <xf numFmtId="0" fontId="99" fillId="12" borderId="0" applyNumberFormat="0" applyBorder="0" applyAlignment="0" applyProtection="0"/>
    <xf numFmtId="174" fontId="23" fillId="54" borderId="0" applyNumberFormat="0" applyBorder="0" applyAlignment="0" applyProtection="0"/>
    <xf numFmtId="0" fontId="67" fillId="9" borderId="3"/>
    <xf numFmtId="0" fontId="67" fillId="9" borderId="3"/>
    <xf numFmtId="0" fontId="44" fillId="9" borderId="0"/>
    <xf numFmtId="0" fontId="44" fillId="9" borderId="0"/>
    <xf numFmtId="0" fontId="67" fillId="9" borderId="3"/>
    <xf numFmtId="37" fontId="82" fillId="9" borderId="0"/>
    <xf numFmtId="0" fontId="83" fillId="9" borderId="3" applyNumberFormat="0" applyFont="0" applyFill="0" applyBorder="0" applyAlignment="0">
      <alignment horizontal="center"/>
    </xf>
    <xf numFmtId="208" fontId="84"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20" fillId="9" borderId="0"/>
    <xf numFmtId="0" fontId="20" fillId="9" borderId="0"/>
    <xf numFmtId="0" fontId="20" fillId="9" borderId="0"/>
    <xf numFmtId="0" fontId="20"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85" fillId="9" borderId="0">
      <alignment vertical="top"/>
    </xf>
    <xf numFmtId="0" fontId="5" fillId="9" borderId="0"/>
    <xf numFmtId="0" fontId="85" fillId="9" borderId="0">
      <alignment vertical="top"/>
    </xf>
    <xf numFmtId="0" fontId="5" fillId="9" borderId="0"/>
    <xf numFmtId="0" fontId="2" fillId="9" borderId="0"/>
    <xf numFmtId="0" fontId="2" fillId="9" borderId="0"/>
    <xf numFmtId="0" fontId="85" fillId="9" borderId="0">
      <alignment vertical="top"/>
    </xf>
    <xf numFmtId="0" fontId="2" fillId="9" borderId="0"/>
    <xf numFmtId="0" fontId="2" fillId="9" borderId="0"/>
    <xf numFmtId="0" fontId="2" fillId="9" borderId="0"/>
    <xf numFmtId="0" fontId="2" fillId="9" borderId="0"/>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174" fontId="5" fillId="9" borderId="0" applyNumberFormat="0" applyFill="0" applyBorder="0" applyAlignment="0" applyProtection="0"/>
    <xf numFmtId="0" fontId="2" fillId="9" borderId="0"/>
    <xf numFmtId="0" fontId="5" fillId="9" borderId="0"/>
    <xf numFmtId="0" fontId="2" fillId="9" borderId="0"/>
    <xf numFmtId="174" fontId="5" fillId="9" borderId="0" applyNumberFormat="0" applyFill="0" applyBorder="0" applyAlignment="0" applyProtection="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5" fillId="9" borderId="0" applyNumberFormat="0" applyFill="0" applyBorder="0" applyAlignment="0" applyProtection="0"/>
    <xf numFmtId="0" fontId="20" fillId="9" borderId="0"/>
    <xf numFmtId="0" fontId="2" fillId="9" borderId="0"/>
    <xf numFmtId="0" fontId="20" fillId="9" borderId="0"/>
    <xf numFmtId="0" fontId="20" fillId="9" borderId="0"/>
    <xf numFmtId="0" fontId="20" fillId="9" borderId="0"/>
    <xf numFmtId="0" fontId="20" fillId="9" borderId="0"/>
    <xf numFmtId="0" fontId="2" fillId="9" borderId="0"/>
    <xf numFmtId="0" fontId="2" fillId="9" borderId="0"/>
    <xf numFmtId="0" fontId="2" fillId="9" borderId="0"/>
    <xf numFmtId="0" fontId="5" fillId="9" borderId="0"/>
    <xf numFmtId="0" fontId="5" fillId="9" borderId="0"/>
    <xf numFmtId="0" fontId="2" fillId="9" borderId="0"/>
    <xf numFmtId="174" fontId="5" fillId="9" borderId="0" applyNumberFormat="0" applyFill="0" applyBorder="0" applyAlignment="0" applyProtection="0"/>
    <xf numFmtId="0" fontId="5" fillId="9" borderId="0"/>
    <xf numFmtId="0" fontId="2" fillId="9" borderId="0"/>
    <xf numFmtId="0" fontId="5" fillId="9" borderId="0"/>
    <xf numFmtId="0" fontId="5" fillId="9" borderId="0"/>
    <xf numFmtId="0" fontId="5" fillId="9" borderId="0"/>
    <xf numFmtId="0" fontId="5" fillId="9" borderId="0"/>
    <xf numFmtId="0" fontId="2" fillId="9" borderId="0"/>
    <xf numFmtId="0" fontId="2" fillId="9" borderId="0"/>
    <xf numFmtId="0" fontId="2" fillId="9" borderId="0"/>
    <xf numFmtId="0" fontId="5" fillId="9" borderId="0"/>
    <xf numFmtId="0" fontId="41" fillId="9" borderId="0"/>
    <xf numFmtId="0" fontId="2" fillId="9" borderId="0"/>
    <xf numFmtId="0" fontId="2" fillId="9" borderId="0"/>
    <xf numFmtId="0" fontId="2" fillId="9" borderId="0"/>
    <xf numFmtId="0" fontId="2" fillId="9" borderId="0"/>
    <xf numFmtId="0" fontId="2" fillId="9" borderId="0"/>
    <xf numFmtId="0" fontId="2" fillId="9" borderId="0"/>
    <xf numFmtId="0" fontId="41"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100" fillId="9" borderId="0"/>
    <xf numFmtId="0" fontId="100" fillId="9" borderId="0"/>
    <xf numFmtId="0" fontId="100" fillId="9" borderId="0"/>
    <xf numFmtId="0" fontId="100" fillId="9" borderId="0"/>
    <xf numFmtId="0" fontId="100" fillId="9" borderId="0"/>
    <xf numFmtId="0" fontId="100" fillId="9" borderId="0"/>
    <xf numFmtId="0" fontId="100" fillId="9" borderId="0"/>
    <xf numFmtId="0" fontId="5" fillId="9" borderId="0"/>
    <xf numFmtId="0" fontId="5"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2" fillId="9" borderId="0"/>
    <xf numFmtId="0" fontId="20" fillId="9" borderId="0"/>
    <xf numFmtId="0" fontId="20" fillId="9" borderId="0"/>
    <xf numFmtId="0" fontId="20" fillId="9" borderId="0"/>
    <xf numFmtId="0" fontId="20" fillId="9" borderId="0"/>
    <xf numFmtId="0" fontId="2" fillId="9" borderId="0"/>
    <xf numFmtId="0" fontId="2" fillId="9" borderId="0"/>
    <xf numFmtId="0" fontId="21"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100" fillId="9" borderId="0"/>
    <xf numFmtId="0" fontId="100" fillId="9" borderId="0"/>
    <xf numFmtId="0" fontId="20" fillId="9" borderId="0"/>
    <xf numFmtId="0" fontId="5" fillId="9" borderId="0"/>
    <xf numFmtId="0" fontId="5" fillId="9" borderId="0"/>
    <xf numFmtId="0" fontId="5" fillId="9" borderId="0"/>
    <xf numFmtId="0" fontId="2" fillId="9" borderId="0"/>
    <xf numFmtId="0" fontId="2" fillId="9" borderId="0"/>
    <xf numFmtId="0" fontId="2" fillId="9" borderId="0"/>
    <xf numFmtId="0" fontId="2" fillId="9" borderId="0"/>
    <xf numFmtId="0" fontId="2" fillId="9" borderId="0"/>
    <xf numFmtId="0" fontId="100"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5" fillId="9" borderId="0"/>
    <xf numFmtId="0" fontId="5" fillId="9" borderId="0"/>
    <xf numFmtId="0" fontId="5"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100" fillId="9" borderId="0"/>
    <xf numFmtId="0" fontId="2" fillId="9" borderId="0"/>
    <xf numFmtId="0" fontId="2" fillId="9" borderId="0"/>
    <xf numFmtId="0" fontId="2" fillId="9" borderId="0"/>
    <xf numFmtId="0" fontId="2" fillId="9" borderId="0"/>
    <xf numFmtId="0" fontId="2" fillId="9" borderId="0"/>
    <xf numFmtId="0" fontId="2" fillId="9" borderId="0"/>
    <xf numFmtId="0" fontId="100"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41"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5" fillId="9" borderId="0"/>
    <xf numFmtId="0" fontId="5" fillId="9" borderId="0"/>
    <xf numFmtId="0" fontId="5" fillId="9" borderId="0"/>
    <xf numFmtId="0" fontId="5" fillId="9" borderId="0"/>
    <xf numFmtId="0" fontId="2" fillId="9" borderId="0"/>
    <xf numFmtId="0" fontId="2"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97" fillId="13" borderId="20" applyNumberFormat="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2"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2"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0" fontId="2"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86"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5"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75" fillId="9" borderId="0" applyNumberFormat="0" applyFill="0" applyBorder="0" applyAlignment="0" applyProtection="0">
      <alignment vertical="top"/>
      <protection locked="0"/>
    </xf>
    <xf numFmtId="0" fontId="5" fillId="9" borderId="0"/>
    <xf numFmtId="43" fontId="19" fillId="9" borderId="0" applyFont="0" applyFill="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2" fillId="9" borderId="0"/>
    <xf numFmtId="43" fontId="2" fillId="9" borderId="0" applyFont="0" applyFill="0" applyBorder="0" applyAlignment="0" applyProtection="0"/>
    <xf numFmtId="0" fontId="2" fillId="9" borderId="0"/>
    <xf numFmtId="0" fontId="95" fillId="10" borderId="0" applyNumberFormat="0" applyBorder="0" applyAlignment="0" applyProtection="0"/>
    <xf numFmtId="0" fontId="91" fillId="11" borderId="0" applyNumberFormat="0" applyBorder="0" applyAlignment="0" applyProtection="0"/>
    <xf numFmtId="0" fontId="106" fillId="12" borderId="0" applyNumberFormat="0" applyBorder="0" applyAlignment="0" applyProtection="0"/>
    <xf numFmtId="0" fontId="107" fillId="13" borderId="20" applyNumberFormat="0" applyAlignment="0" applyProtection="0"/>
    <xf numFmtId="0" fontId="108" fillId="55" borderId="42" applyNumberFormat="0" applyAlignment="0" applyProtection="0"/>
    <xf numFmtId="0" fontId="92" fillId="55" borderId="20" applyNumberFormat="0" applyAlignment="0" applyProtection="0"/>
    <xf numFmtId="0" fontId="109" fillId="14" borderId="22" applyNumberFormat="0" applyAlignment="0" applyProtection="0"/>
    <xf numFmtId="0" fontId="2" fillId="56" borderId="43" applyNumberFormat="0" applyFont="0" applyAlignment="0" applyProtection="0"/>
    <xf numFmtId="0" fontId="11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112" fillId="60" borderId="0" applyNumberFormat="0" applyBorder="0" applyAlignment="0" applyProtection="0"/>
    <xf numFmtId="0" fontId="112" fillId="15" borderId="0" applyNumberFormat="0" applyBorder="0" applyAlignment="0" applyProtection="0"/>
    <xf numFmtId="0" fontId="2" fillId="61" borderId="0" applyNumberFormat="0" applyBorder="0" applyAlignment="0" applyProtection="0"/>
    <xf numFmtId="0" fontId="2" fillId="16" borderId="0" applyNumberFormat="0" applyBorder="0" applyAlignment="0" applyProtection="0"/>
    <xf numFmtId="0" fontId="112" fillId="17" borderId="0" applyNumberFormat="0" applyBorder="0" applyAlignment="0" applyProtection="0"/>
    <xf numFmtId="0" fontId="112" fillId="18"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112" fillId="64" borderId="0" applyNumberFormat="0" applyBorder="0" applyAlignment="0" applyProtection="0"/>
    <xf numFmtId="0" fontId="11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112" fillId="68" borderId="0" applyNumberFormat="0" applyBorder="0" applyAlignment="0" applyProtection="0"/>
    <xf numFmtId="0" fontId="112" fillId="19"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112" fillId="71" borderId="0" applyNumberFormat="0" applyBorder="0" applyAlignment="0" applyProtection="0"/>
    <xf numFmtId="0" fontId="112" fillId="20" borderId="0" applyNumberFormat="0" applyBorder="0" applyAlignment="0" applyProtection="0"/>
    <xf numFmtId="0" fontId="2" fillId="21" borderId="0" applyNumberFormat="0" applyBorder="0" applyAlignment="0" applyProtection="0"/>
    <xf numFmtId="0" fontId="2" fillId="72" borderId="0" applyNumberFormat="0" applyBorder="0" applyAlignment="0" applyProtection="0"/>
    <xf numFmtId="0" fontId="112" fillId="73" borderId="0" applyNumberFormat="0" applyBorder="0" applyAlignment="0" applyProtection="0"/>
    <xf numFmtId="0" fontId="85" fillId="9" borderId="0">
      <alignment vertical="top"/>
    </xf>
    <xf numFmtId="0" fontId="103" fillId="9" borderId="39" applyNumberFormat="0" applyFill="0" applyAlignment="0" applyProtection="0"/>
    <xf numFmtId="0" fontId="104" fillId="9" borderId="40" applyNumberFormat="0" applyFill="0" applyAlignment="0" applyProtection="0"/>
    <xf numFmtId="0" fontId="105" fillId="9" borderId="41" applyNumberFormat="0" applyFill="0" applyAlignment="0" applyProtection="0"/>
    <xf numFmtId="0" fontId="105" fillId="9" borderId="0" applyNumberFormat="0" applyFill="0" applyBorder="0" applyAlignment="0" applyProtection="0"/>
    <xf numFmtId="0" fontId="102" fillId="9" borderId="0" applyNumberFormat="0" applyFill="0" applyBorder="0" applyAlignment="0" applyProtection="0"/>
    <xf numFmtId="0" fontId="111" fillId="9" borderId="44" applyNumberFormat="0" applyFill="0" applyAlignment="0" applyProtection="0"/>
    <xf numFmtId="0" fontId="110" fillId="9" borderId="0" applyNumberFormat="0" applyFill="0" applyBorder="0" applyAlignment="0" applyProtection="0"/>
    <xf numFmtId="165"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4" fillId="9" borderId="0">
      <alignment vertical="top"/>
    </xf>
    <xf numFmtId="9" fontId="2" fillId="9" borderId="0" applyFont="0" applyFill="0" applyBorder="0" applyAlignment="0" applyProtection="0"/>
    <xf numFmtId="165" fontId="2" fillId="9" borderId="0" applyFont="0" applyFill="0" applyBorder="0" applyAlignment="0" applyProtection="0"/>
    <xf numFmtId="0" fontId="2" fillId="9" borderId="0"/>
    <xf numFmtId="0" fontId="102" fillId="9" borderId="0" applyNumberFormat="0" applyFill="0" applyBorder="0" applyAlignment="0" applyProtection="0"/>
    <xf numFmtId="0" fontId="111" fillId="9" borderId="44" applyNumberFormat="0" applyFill="0" applyAlignment="0" applyProtection="0"/>
    <xf numFmtId="0" fontId="110" fillId="9" borderId="0" applyNumberFormat="0" applyFill="0" applyBorder="0" applyAlignment="0" applyProtection="0"/>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102" fillId="9" borderId="0" applyNumberFormat="0" applyFill="0" applyBorder="0" applyAlignment="0" applyProtection="0"/>
    <xf numFmtId="0" fontId="111" fillId="9" borderId="44" applyNumberFormat="0" applyFill="0" applyAlignment="0" applyProtection="0"/>
    <xf numFmtId="0" fontId="110" fillId="9" borderId="0" applyNumberFormat="0" applyFill="0" applyBorder="0" applyAlignment="0" applyProtection="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5" fillId="9" borderId="0" applyFont="0" applyFill="0" applyBorder="0" applyAlignment="0" applyProtection="0"/>
    <xf numFmtId="165" fontId="2" fillId="9" borderId="0" applyFont="0" applyFill="0" applyBorder="0" applyAlignment="0" applyProtection="0"/>
    <xf numFmtId="165" fontId="6" fillId="9" borderId="0" applyFont="0" applyFill="0" applyBorder="0" applyAlignment="0" applyProtection="0"/>
    <xf numFmtId="168" fontId="6" fillId="9" borderId="0" applyFont="0" applyFill="0" applyBorder="0" applyAlignment="0" applyProtection="0"/>
    <xf numFmtId="10" fontId="2" fillId="9" borderId="0" applyFont="0" applyFill="0" applyBorder="0" applyAlignment="0" applyProtection="0"/>
    <xf numFmtId="0" fontId="5" fillId="9" borderId="0"/>
    <xf numFmtId="0" fontId="2" fillId="9" borderId="0"/>
    <xf numFmtId="165" fontId="5" fillId="9" borderId="0" quotePrefix="1" applyFont="0" applyFill="0" applyBorder="0" applyAlignment="0">
      <protection locked="0"/>
    </xf>
    <xf numFmtId="165" fontId="2" fillId="9" borderId="0" applyFont="0" applyFill="0" applyBorder="0" applyAlignment="0" applyProtection="0"/>
    <xf numFmtId="0" fontId="5" fillId="9" borderId="0"/>
    <xf numFmtId="165" fontId="30"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64" fontId="30"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64" fontId="31" fillId="9" borderId="0" applyAlignment="0"/>
    <xf numFmtId="164"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5"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19" fillId="9" borderId="0" applyFont="0" applyFill="0" applyBorder="0" applyAlignment="0" applyProtection="0"/>
    <xf numFmtId="165" fontId="5" fillId="9" borderId="0" quotePrefix="1" applyFont="0" applyFill="0" applyBorder="0" applyAlignment="0">
      <protection locked="0"/>
    </xf>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41"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41"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quotePrefix="1" applyFont="0" applyFill="0" applyBorder="0" applyAlignment="0">
      <protection locked="0"/>
    </xf>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41"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20"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2" fillId="9" borderId="0" applyFont="0" applyFill="0" applyBorder="0" applyAlignment="0" applyProtection="0"/>
    <xf numFmtId="0" fontId="2" fillId="9" borderId="0"/>
    <xf numFmtId="0" fontId="2" fillId="9" borderId="0"/>
    <xf numFmtId="0" fontId="2" fillId="9" borderId="0"/>
    <xf numFmtId="165" fontId="2" fillId="9" borderId="0" applyFont="0" applyFill="0" applyBorder="0" applyAlignment="0" applyProtection="0"/>
    <xf numFmtId="0" fontId="85" fillId="9" borderId="0">
      <alignment vertical="top"/>
    </xf>
    <xf numFmtId="0" fontId="2" fillId="9" borderId="0"/>
    <xf numFmtId="0" fontId="85" fillId="9" borderId="0">
      <alignment vertical="top"/>
    </xf>
    <xf numFmtId="165" fontId="2" fillId="9" borderId="0" applyFont="0" applyFill="0" applyBorder="0" applyAlignment="0" applyProtection="0"/>
    <xf numFmtId="0" fontId="5" fillId="9" borderId="0"/>
    <xf numFmtId="0" fontId="2" fillId="9" borderId="0"/>
    <xf numFmtId="0" fontId="85" fillId="9" borderId="0">
      <alignment vertical="top"/>
    </xf>
    <xf numFmtId="0" fontId="2" fillId="9" borderId="0"/>
    <xf numFmtId="0" fontId="2" fillId="9" borderId="0"/>
    <xf numFmtId="0" fontId="102" fillId="9" borderId="0" applyNumberFormat="0" applyFill="0" applyBorder="0" applyAlignment="0" applyProtection="0"/>
    <xf numFmtId="165" fontId="2" fillId="9" borderId="0" applyFont="0" applyFill="0" applyBorder="0" applyAlignment="0" applyProtection="0"/>
    <xf numFmtId="0" fontId="110" fillId="9" borderId="0" applyNumberFormat="0" applyFill="0" applyBorder="0" applyAlignment="0" applyProtection="0"/>
    <xf numFmtId="0" fontId="85" fillId="9" borderId="0">
      <alignment vertical="top"/>
    </xf>
    <xf numFmtId="165" fontId="2" fillId="9" borderId="0" applyFont="0" applyFill="0" applyBorder="0" applyAlignment="0" applyProtection="0"/>
    <xf numFmtId="0" fontId="5"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5" fillId="9" borderId="0"/>
    <xf numFmtId="0" fontId="5" fillId="9" borderId="0"/>
    <xf numFmtId="0" fontId="5" fillId="9" borderId="0"/>
    <xf numFmtId="0" fontId="110" fillId="9" borderId="0" applyNumberFormat="0" applyFill="0" applyBorder="0" applyAlignment="0" applyProtection="0"/>
    <xf numFmtId="0" fontId="5" fillId="9" borderId="0"/>
    <xf numFmtId="168" fontId="6" fillId="9" borderId="0" applyFont="0" applyFill="0" applyBorder="0" applyAlignment="0" applyProtection="0"/>
    <xf numFmtId="0" fontId="5" fillId="9" borderId="0"/>
    <xf numFmtId="0" fontId="5" fillId="9" borderId="0"/>
    <xf numFmtId="0" fontId="5" fillId="9" borderId="0"/>
    <xf numFmtId="0" fontId="5" fillId="9" borderId="0"/>
    <xf numFmtId="0" fontId="2" fillId="9" borderId="0"/>
    <xf numFmtId="165" fontId="2" fillId="9" borderId="0" applyFont="0" applyFill="0" applyBorder="0" applyAlignment="0" applyProtection="0"/>
    <xf numFmtId="168" fontId="6"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2" fillId="9" borderId="0"/>
    <xf numFmtId="165" fontId="2" fillId="9" borderId="0" applyFont="0" applyFill="0" applyBorder="0" applyAlignment="0" applyProtection="0"/>
    <xf numFmtId="0" fontId="102" fillId="9" borderId="0" applyNumberFormat="0" applyFill="0" applyBorder="0" applyAlignment="0" applyProtection="0"/>
    <xf numFmtId="165" fontId="2" fillId="9" borderId="0" applyFont="0" applyFill="0" applyBorder="0" applyAlignment="0" applyProtection="0"/>
    <xf numFmtId="0" fontId="2" fillId="9" borderId="0"/>
    <xf numFmtId="0" fontId="85" fillId="9" borderId="0">
      <alignment vertical="top"/>
    </xf>
    <xf numFmtId="0" fontId="111" fillId="9" borderId="44" applyNumberFormat="0" applyFill="0" applyAlignment="0" applyProtection="0"/>
    <xf numFmtId="0" fontId="2" fillId="9" borderId="0"/>
    <xf numFmtId="165" fontId="2" fillId="9" borderId="0" applyFont="0" applyFill="0" applyBorder="0" applyAlignment="0" applyProtection="0"/>
    <xf numFmtId="0" fontId="85" fillId="9" borderId="0">
      <alignment vertical="top"/>
    </xf>
    <xf numFmtId="10" fontId="2" fillId="9" borderId="0" applyFont="0" applyFill="0" applyBorder="0" applyAlignment="0" applyProtection="0"/>
    <xf numFmtId="0" fontId="2" fillId="9" borderId="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0" fontId="85" fillId="9" borderId="0">
      <alignment vertical="top"/>
    </xf>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0" fontId="2" fillId="9" borderId="0"/>
    <xf numFmtId="0" fontId="102" fillId="9" borderId="0" applyNumberFormat="0" applyFill="0" applyBorder="0" applyAlignment="0" applyProtection="0"/>
    <xf numFmtId="0" fontId="110" fillId="9" borderId="0" applyNumberFormat="0" applyFill="0" applyBorder="0" applyAlignment="0" applyProtection="0"/>
    <xf numFmtId="168" fontId="6" fillId="9" borderId="0" applyFont="0" applyFill="0" applyBorder="0" applyAlignment="0" applyProtection="0"/>
    <xf numFmtId="0" fontId="2" fillId="9" borderId="0"/>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115" fillId="9" borderId="0">
      <alignment vertical="top"/>
    </xf>
    <xf numFmtId="0" fontId="115" fillId="9" borderId="0">
      <alignment vertical="top"/>
    </xf>
    <xf numFmtId="165" fontId="2" fillId="9" borderId="0" applyFont="0" applyFill="0" applyBorder="0" applyAlignment="0" applyProtection="0"/>
    <xf numFmtId="0" fontId="2" fillId="9" borderId="0"/>
    <xf numFmtId="0" fontId="2" fillId="9" borderId="0"/>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6"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116" fillId="9" borderId="0">
      <alignment vertical="top"/>
    </xf>
    <xf numFmtId="165" fontId="2" fillId="9" borderId="0" applyFont="0" applyFill="0" applyBorder="0" applyAlignment="0" applyProtection="0"/>
    <xf numFmtId="0" fontId="85" fillId="9" borderId="0">
      <alignment vertical="top"/>
    </xf>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117"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7" fillId="9" borderId="0">
      <alignment vertical="top"/>
    </xf>
    <xf numFmtId="0" fontId="117" fillId="9" borderId="0">
      <alignment vertical="top"/>
    </xf>
    <xf numFmtId="0" fontId="118" fillId="9" borderId="0"/>
    <xf numFmtId="43" fontId="2" fillId="9" borderId="0" applyFont="0" applyFill="0" applyBorder="0" applyAlignment="0" applyProtection="0"/>
    <xf numFmtId="43" fontId="2" fillId="9" borderId="0" applyFont="0" applyFill="0" applyBorder="0" applyAlignment="0" applyProtection="0"/>
    <xf numFmtId="43"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119" fillId="9" borderId="0">
      <alignment vertical="top"/>
    </xf>
    <xf numFmtId="0" fontId="2" fillId="9" borderId="0"/>
    <xf numFmtId="165" fontId="2" fillId="9" borderId="0" applyFont="0" applyFill="0" applyBorder="0" applyAlignment="0" applyProtection="0"/>
    <xf numFmtId="0" fontId="119" fillId="9" borderId="0">
      <alignment vertical="top"/>
    </xf>
    <xf numFmtId="0" fontId="119" fillId="9" borderId="0">
      <alignment vertical="top"/>
    </xf>
    <xf numFmtId="0" fontId="119" fillId="9" borderId="0">
      <alignment vertical="top"/>
    </xf>
    <xf numFmtId="165" fontId="2" fillId="9" borderId="0" applyFont="0" applyFill="0" applyBorder="0" applyAlignment="0" applyProtection="0"/>
    <xf numFmtId="0" fontId="119" fillId="9" borderId="0">
      <alignment vertical="top"/>
    </xf>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5" fillId="9" borderId="0"/>
    <xf numFmtId="0" fontId="2" fillId="9" borderId="0"/>
    <xf numFmtId="165" fontId="5" fillId="9" borderId="0" applyFont="0" applyFill="0" applyBorder="0" applyAlignment="0" applyProtection="0"/>
    <xf numFmtId="0" fontId="100" fillId="9" borderId="0"/>
    <xf numFmtId="165" fontId="100" fillId="9" borderId="0" applyFont="0" applyFill="0" applyBorder="0" applyAlignment="0" applyProtection="0"/>
    <xf numFmtId="9" fontId="100" fillId="9" borderId="0" applyFont="0" applyFill="0" applyBorder="0" applyAlignment="0" applyProtection="0"/>
    <xf numFmtId="0" fontId="20" fillId="9" borderId="0"/>
    <xf numFmtId="0" fontId="2" fillId="9" borderId="0"/>
    <xf numFmtId="165" fontId="2" fillId="9" borderId="0" applyFont="0" applyFill="0" applyBorder="0" applyAlignment="0" applyProtection="0"/>
    <xf numFmtId="9" fontId="5" fillId="9" borderId="0" applyFont="0" applyFill="0" applyBorder="0" applyAlignment="0" applyProtection="0"/>
    <xf numFmtId="0" fontId="5"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0" fontId="2" fillId="9" borderId="0"/>
    <xf numFmtId="0" fontId="2" fillId="9" borderId="0"/>
    <xf numFmtId="209" fontId="2" fillId="9" borderId="0" applyFont="0" applyFill="0" applyBorder="0" applyAlignment="0" applyProtection="0"/>
    <xf numFmtId="165" fontId="2" fillId="9" borderId="0" applyFont="0" applyFill="0" applyBorder="0" applyAlignment="0" applyProtection="0"/>
    <xf numFmtId="0" fontId="3" fillId="9" borderId="0"/>
    <xf numFmtId="14" fontId="54" fillId="9" borderId="0">
      <alignment horizontal="center" wrapText="1"/>
      <protection locked="0"/>
    </xf>
    <xf numFmtId="213" fontId="5" fillId="9" borderId="0" applyFont="0" applyFill="0" applyBorder="0" applyAlignment="0" applyProtection="0"/>
    <xf numFmtId="10" fontId="5" fillId="9" borderId="0" applyFont="0" applyFill="0" applyBorder="0" applyAlignment="0" applyProtection="0"/>
    <xf numFmtId="9" fontId="40" fillId="9" borderId="49" applyNumberFormat="0" applyBorder="0"/>
    <xf numFmtId="5" fontId="120" fillId="9" borderId="0"/>
    <xf numFmtId="0" fontId="40" fillId="9" borderId="0" applyNumberFormat="0" applyFont="0" applyFill="0" applyBorder="0" applyAlignment="0" applyProtection="0">
      <alignment horizontal="left"/>
    </xf>
    <xf numFmtId="214" fontId="5" fillId="9" borderId="0" applyNumberFormat="0" applyFill="0" applyBorder="0" applyAlignment="0" applyProtection="0">
      <alignment horizontal="left"/>
    </xf>
    <xf numFmtId="215" fontId="121" fillId="9" borderId="0" applyFont="0" applyFill="0" applyBorder="0" applyAlignment="0" applyProtection="0"/>
    <xf numFmtId="0" fontId="40" fillId="9" borderId="0" applyFont="0" applyFill="0" applyBorder="0" applyAlignment="0" applyProtection="0"/>
    <xf numFmtId="216" fontId="67" fillId="9" borderId="0" applyFont="0" applyFill="0" applyBorder="0" applyAlignment="0" applyProtection="0"/>
    <xf numFmtId="0" fontId="80" fillId="9" borderId="0"/>
    <xf numFmtId="40" fontId="122" fillId="9" borderId="0" applyBorder="0">
      <alignment horizontal="right"/>
    </xf>
    <xf numFmtId="217" fontId="67" fillId="9" borderId="4">
      <alignment horizontal="right" vertical="center"/>
    </xf>
    <xf numFmtId="0" fontId="123" fillId="9" borderId="0" applyFill="0" applyBorder="0" applyProtection="0">
      <alignment horizontal="left" vertical="top"/>
    </xf>
    <xf numFmtId="218" fontId="67" fillId="9" borderId="4">
      <alignment horizontal="center"/>
    </xf>
    <xf numFmtId="3" fontId="124" fillId="9" borderId="50" applyNumberFormat="0" applyBorder="0" applyAlignment="0"/>
    <xf numFmtId="206" fontId="67" fillId="9" borderId="0"/>
    <xf numFmtId="219" fontId="67" fillId="9" borderId="3"/>
    <xf numFmtId="5" fontId="43" fillId="9" borderId="48">
      <alignment horizontal="left" vertical="top"/>
    </xf>
    <xf numFmtId="0" fontId="125" fillId="9" borderId="48">
      <alignment horizontal="left" vertical="center"/>
    </xf>
    <xf numFmtId="0" fontId="126" fillId="74" borderId="3">
      <alignment horizontal="left" vertical="center"/>
    </xf>
    <xf numFmtId="5" fontId="127" fillId="9" borderId="6">
      <alignment horizontal="left" vertical="top"/>
    </xf>
    <xf numFmtId="0" fontId="128" fillId="9" borderId="0">
      <alignment vertical="center"/>
    </xf>
    <xf numFmtId="209" fontId="5" fillId="9" borderId="0" applyFont="0" applyFill="0" applyBorder="0" applyAlignment="0" applyProtection="0"/>
    <xf numFmtId="209" fontId="2" fillId="9" borderId="0" applyFont="0" applyFill="0" applyBorder="0" applyAlignment="0" applyProtection="0"/>
    <xf numFmtId="170" fontId="20" fillId="9" borderId="0" applyFont="0" applyFill="0" applyBorder="0" applyAlignment="0" applyProtection="0"/>
    <xf numFmtId="167"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129" fillId="9" borderId="0">
      <alignment vertical="top"/>
    </xf>
    <xf numFmtId="9" fontId="2" fillId="9" borderId="0" applyFont="0" applyFill="0" applyBorder="0" applyAlignment="0" applyProtection="0"/>
    <xf numFmtId="0" fontId="129" fillId="9" borderId="0">
      <alignment vertical="top"/>
    </xf>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0" fontId="85" fillId="9" borderId="0">
      <alignment vertical="top"/>
    </xf>
    <xf numFmtId="0" fontId="85" fillId="9" borderId="0">
      <alignment vertical="top"/>
    </xf>
    <xf numFmtId="165" fontId="5" fillId="9" borderId="0" applyFont="0" applyFill="0" applyBorder="0" applyAlignment="0" applyProtection="0"/>
    <xf numFmtId="0" fontId="85" fillId="9" borderId="0">
      <alignment vertical="top"/>
    </xf>
    <xf numFmtId="0" fontId="85" fillId="9" borderId="0">
      <alignment vertical="top"/>
    </xf>
    <xf numFmtId="165" fontId="2" fillId="9" borderId="0" applyFont="0" applyFill="0" applyBorder="0" applyAlignment="0" applyProtection="0"/>
    <xf numFmtId="0" fontId="85" fillId="9" borderId="0">
      <alignment vertical="top"/>
    </xf>
    <xf numFmtId="0" fontId="85" fillId="9" borderId="0">
      <alignment vertical="top"/>
    </xf>
    <xf numFmtId="0" fontId="2" fillId="9" borderId="0"/>
    <xf numFmtId="43" fontId="2" fillId="9" borderId="0" applyFont="0" applyFill="0" applyBorder="0" applyAlignment="0" applyProtection="0"/>
    <xf numFmtId="9" fontId="2" fillId="9" borderId="0" applyFont="0" applyFill="0" applyBorder="0" applyAlignment="0" applyProtection="0"/>
    <xf numFmtId="0" fontId="85" fillId="9" borderId="0">
      <alignment vertical="top"/>
    </xf>
    <xf numFmtId="0" fontId="1" fillId="58"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6" borderId="0" applyNumberFormat="0" applyBorder="0" applyAlignment="0" applyProtection="0"/>
    <xf numFmtId="0" fontId="1" fillId="69" borderId="0" applyNumberFormat="0" applyBorder="0" applyAlignment="0" applyProtection="0"/>
    <xf numFmtId="0" fontId="1" fillId="21" borderId="0" applyNumberFormat="0" applyBorder="0" applyAlignment="0" applyProtection="0"/>
    <xf numFmtId="0" fontId="1" fillId="59" borderId="0" applyNumberFormat="0" applyBorder="0" applyAlignment="0" applyProtection="0"/>
    <xf numFmtId="0" fontId="1" fillId="16" borderId="0" applyNumberFormat="0" applyBorder="0" applyAlignment="0" applyProtection="0"/>
    <xf numFmtId="0" fontId="1" fillId="63" borderId="0" applyNumberFormat="0" applyBorder="0" applyAlignment="0" applyProtection="0"/>
    <xf numFmtId="0" fontId="1" fillId="67" borderId="0" applyNumberFormat="0" applyBorder="0" applyAlignment="0" applyProtection="0"/>
    <xf numFmtId="0" fontId="1" fillId="70" borderId="0" applyNumberFormat="0" applyBorder="0" applyAlignment="0" applyProtection="0"/>
    <xf numFmtId="0" fontId="1" fillId="72" borderId="0" applyNumberFormat="0" applyBorder="0" applyAlignment="0" applyProtection="0"/>
    <xf numFmtId="0" fontId="153" fillId="60" borderId="0" applyNumberFormat="0" applyBorder="0" applyAlignment="0" applyProtection="0"/>
    <xf numFmtId="0" fontId="153" fillId="17" borderId="0" applyNumberFormat="0" applyBorder="0" applyAlignment="0" applyProtection="0"/>
    <xf numFmtId="0" fontId="153" fillId="64" borderId="0" applyNumberFormat="0" applyBorder="0" applyAlignment="0" applyProtection="0"/>
    <xf numFmtId="0" fontId="153" fillId="68" borderId="0" applyNumberFormat="0" applyBorder="0" applyAlignment="0" applyProtection="0"/>
    <xf numFmtId="0" fontId="153" fillId="71" borderId="0" applyNumberFormat="0" applyBorder="0" applyAlignment="0" applyProtection="0"/>
    <xf numFmtId="0" fontId="153" fillId="73" borderId="0" applyNumberFormat="0" applyBorder="0" applyAlignment="0" applyProtection="0"/>
    <xf numFmtId="0" fontId="153" fillId="57" borderId="0" applyNumberFormat="0" applyBorder="0" applyAlignment="0" applyProtection="0"/>
    <xf numFmtId="0" fontId="153" fillId="15" borderId="0" applyNumberFormat="0" applyBorder="0" applyAlignment="0" applyProtection="0"/>
    <xf numFmtId="0" fontId="153" fillId="18" borderId="0" applyNumberFormat="0" applyBorder="0" applyAlignment="0" applyProtection="0"/>
    <xf numFmtId="0" fontId="153" fillId="65" borderId="0" applyNumberFormat="0" applyBorder="0" applyAlignment="0" applyProtection="0"/>
    <xf numFmtId="0" fontId="153" fillId="19" borderId="0" applyNumberFormat="0" applyBorder="0" applyAlignment="0" applyProtection="0"/>
    <xf numFmtId="0" fontId="153" fillId="20" borderId="0" applyNumberFormat="0" applyBorder="0" applyAlignment="0" applyProtection="0"/>
    <xf numFmtId="0" fontId="147" fillId="11" borderId="0" applyNumberFormat="0" applyBorder="0" applyAlignment="0" applyProtection="0"/>
    <xf numFmtId="0" fontId="151" fillId="55" borderId="20" applyNumberFormat="0" applyAlignment="0" applyProtection="0"/>
    <xf numFmtId="0" fontId="152" fillId="14" borderId="22" applyNumberFormat="0" applyAlignment="0" applyProtection="0"/>
    <xf numFmtId="0" fontId="144" fillId="9" borderId="0" applyNumberFormat="0" applyFill="0" applyBorder="0" applyAlignment="0" applyProtection="0"/>
    <xf numFmtId="0" fontId="146" fillId="10" borderId="0" applyNumberFormat="0" applyBorder="0" applyAlignment="0" applyProtection="0"/>
    <xf numFmtId="0" fontId="139" fillId="9" borderId="39" applyNumberFormat="0" applyFill="0" applyAlignment="0" applyProtection="0"/>
    <xf numFmtId="0" fontId="140" fillId="9" borderId="40" applyNumberFormat="0" applyFill="0" applyAlignment="0" applyProtection="0"/>
    <xf numFmtId="0" fontId="141" fillId="9" borderId="41" applyNumberFormat="0" applyFill="0" applyAlignment="0" applyProtection="0"/>
    <xf numFmtId="0" fontId="141" fillId="9" borderId="0" applyNumberFormat="0" applyFill="0" applyBorder="0" applyAlignment="0" applyProtection="0"/>
    <xf numFmtId="0" fontId="149" fillId="13" borderId="20" applyNumberFormat="0" applyAlignment="0" applyProtection="0"/>
    <xf numFmtId="0" fontId="142" fillId="9" borderId="21" applyNumberFormat="0" applyFill="0" applyAlignment="0" applyProtection="0"/>
    <xf numFmtId="0" fontId="148" fillId="12" borderId="0" applyNumberFormat="0" applyBorder="0" applyAlignment="0" applyProtection="0"/>
    <xf numFmtId="0" fontId="1" fillId="56" borderId="43" applyNumberFormat="0" applyFont="0" applyAlignment="0" applyProtection="0"/>
    <xf numFmtId="0" fontId="150" fillId="55" borderId="42" applyNumberFormat="0" applyAlignment="0" applyProtection="0"/>
    <xf numFmtId="0" fontId="138" fillId="9" borderId="0" applyNumberFormat="0" applyFill="0" applyBorder="0" applyAlignment="0" applyProtection="0"/>
    <xf numFmtId="0" fontId="145" fillId="9" borderId="44" applyNumberFormat="0" applyFill="0" applyAlignment="0" applyProtection="0"/>
    <xf numFmtId="0" fontId="143" fillId="9" borderId="0" applyNumberFormat="0" applyFill="0" applyBorder="0" applyAlignment="0" applyProtection="0"/>
    <xf numFmtId="0" fontId="85" fillId="9" borderId="0">
      <alignment vertical="top"/>
    </xf>
    <xf numFmtId="0" fontId="1" fillId="58"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6" borderId="0" applyNumberFormat="0" applyBorder="0" applyAlignment="0" applyProtection="0"/>
    <xf numFmtId="0" fontId="1" fillId="69" borderId="0" applyNumberFormat="0" applyBorder="0" applyAlignment="0" applyProtection="0"/>
    <xf numFmtId="0" fontId="1" fillId="21" borderId="0" applyNumberFormat="0" applyBorder="0" applyAlignment="0" applyProtection="0"/>
    <xf numFmtId="0" fontId="1" fillId="59" borderId="0" applyNumberFormat="0" applyBorder="0" applyAlignment="0" applyProtection="0"/>
    <xf numFmtId="0" fontId="1" fillId="16" borderId="0" applyNumberFormat="0" applyBorder="0" applyAlignment="0" applyProtection="0"/>
    <xf numFmtId="0" fontId="1" fillId="63" borderId="0" applyNumberFormat="0" applyBorder="0" applyAlignment="0" applyProtection="0"/>
    <xf numFmtId="0" fontId="1" fillId="67" borderId="0" applyNumberFormat="0" applyBorder="0" applyAlignment="0" applyProtection="0"/>
    <xf numFmtId="0" fontId="1" fillId="70" borderId="0" applyNumberFormat="0" applyBorder="0" applyAlignment="0" applyProtection="0"/>
    <xf numFmtId="0" fontId="1" fillId="72" borderId="0" applyNumberFormat="0" applyBorder="0" applyAlignment="0" applyProtection="0"/>
    <xf numFmtId="0" fontId="149" fillId="13" borderId="20" applyNumberFormat="0" applyAlignment="0" applyProtection="0"/>
    <xf numFmtId="0" fontId="1" fillId="56" borderId="43" applyNumberFormat="0" applyFont="0" applyAlignment="0" applyProtection="0"/>
    <xf numFmtId="0" fontId="150" fillId="55" borderId="42" applyNumberFormat="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cellStyleXfs>
  <cellXfs count="573">
    <xf numFmtId="0" fontId="0" fillId="0" borderId="0" xfId="0"/>
    <xf numFmtId="0" fontId="9" fillId="3" borderId="0" xfId="0" applyFont="1" applyFill="1"/>
    <xf numFmtId="0" fontId="9" fillId="3" borderId="0" xfId="0" applyFont="1" applyFill="1" applyAlignment="1">
      <alignment horizontal="left" vertical="center"/>
    </xf>
    <xf numFmtId="0" fontId="11" fillId="3" borderId="0" xfId="0" applyFont="1" applyFill="1"/>
    <xf numFmtId="0" fontId="11" fillId="3" borderId="0" xfId="0" applyFont="1" applyFill="1" applyAlignment="1">
      <alignment horizontal="left" vertical="center"/>
    </xf>
    <xf numFmtId="0" fontId="9" fillId="3" borderId="0" xfId="0" applyFont="1" applyFill="1" applyAlignment="1">
      <alignment vertical="center"/>
    </xf>
    <xf numFmtId="0" fontId="9" fillId="0" borderId="3" xfId="6" applyFont="1" applyBorder="1" applyAlignment="1">
      <alignment horizontal="left" vertical="center" wrapText="1"/>
    </xf>
    <xf numFmtId="0" fontId="9" fillId="0" borderId="3" xfId="2" applyFont="1" applyBorder="1" applyAlignment="1">
      <alignment horizontal="center" vertical="center"/>
    </xf>
    <xf numFmtId="0" fontId="11" fillId="0" borderId="3" xfId="6" applyFont="1" applyBorder="1" applyAlignment="1">
      <alignment horizontal="left" vertical="center" wrapText="1"/>
    </xf>
    <xf numFmtId="0" fontId="10" fillId="3" borderId="1" xfId="0" applyFont="1" applyFill="1" applyBorder="1" applyAlignment="1">
      <alignment horizontal="left" vertical="center"/>
    </xf>
    <xf numFmtId="0" fontId="11" fillId="3" borderId="0" xfId="1" applyFont="1" applyFill="1" applyAlignment="1">
      <alignment vertical="center"/>
    </xf>
    <xf numFmtId="49" fontId="9" fillId="0" borderId="3" xfId="6" applyNumberFormat="1" applyFont="1" applyBorder="1" applyAlignment="1">
      <alignment horizontal="left" vertical="center" wrapText="1"/>
    </xf>
    <xf numFmtId="49" fontId="9" fillId="0" borderId="3" xfId="6" applyNumberFormat="1" applyFont="1" applyBorder="1" applyAlignment="1">
      <alignment horizontal="center" vertical="center" wrapText="1"/>
    </xf>
    <xf numFmtId="49" fontId="11" fillId="0" borderId="3" xfId="6" applyNumberFormat="1" applyFont="1" applyBorder="1" applyAlignment="1">
      <alignment horizontal="left" vertical="center" wrapText="1"/>
    </xf>
    <xf numFmtId="49" fontId="11" fillId="0" borderId="3" xfId="6" applyNumberFormat="1" applyFont="1" applyBorder="1" applyAlignment="1">
      <alignment horizontal="center" vertical="center" wrapText="1"/>
    </xf>
    <xf numFmtId="0" fontId="10" fillId="3" borderId="1" xfId="1" applyFont="1" applyFill="1" applyBorder="1" applyAlignment="1">
      <alignment vertical="center"/>
    </xf>
    <xf numFmtId="0" fontId="9" fillId="3" borderId="3" xfId="4" applyFont="1" applyFill="1" applyBorder="1" applyAlignment="1">
      <alignment horizontal="left" vertical="center" wrapText="1"/>
    </xf>
    <xf numFmtId="0" fontId="9" fillId="3" borderId="3" xfId="4" applyFont="1" applyFill="1" applyBorder="1" applyAlignment="1">
      <alignment horizontal="center" vertical="center" wrapText="1"/>
    </xf>
    <xf numFmtId="49" fontId="9" fillId="3" borderId="3" xfId="4" applyNumberFormat="1" applyFont="1" applyFill="1" applyBorder="1" applyAlignment="1">
      <alignment horizontal="center" vertical="center" wrapText="1"/>
    </xf>
    <xf numFmtId="0" fontId="9" fillId="3" borderId="0" xfId="11" applyFont="1" applyFill="1"/>
    <xf numFmtId="0" fontId="9" fillId="3" borderId="0" xfId="11" applyFont="1" applyFill="1" applyAlignment="1">
      <alignment horizontal="left" vertical="top"/>
    </xf>
    <xf numFmtId="0" fontId="9" fillId="3" borderId="1" xfId="0" applyFont="1" applyFill="1" applyBorder="1" applyAlignment="1">
      <alignment horizontal="left" vertical="center"/>
    </xf>
    <xf numFmtId="0" fontId="9" fillId="3" borderId="2" xfId="0" applyFont="1" applyFill="1" applyBorder="1" applyAlignment="1">
      <alignment horizontal="left" vertical="center"/>
    </xf>
    <xf numFmtId="49" fontId="9" fillId="3" borderId="3" xfId="12" applyNumberFormat="1" applyFont="1" applyFill="1" applyBorder="1" applyAlignment="1">
      <alignment horizontal="left" vertical="center" wrapText="1"/>
    </xf>
    <xf numFmtId="37" fontId="9" fillId="3" borderId="0" xfId="11" applyNumberFormat="1" applyFont="1" applyFill="1" applyAlignment="1">
      <alignment horizontal="left"/>
    </xf>
    <xf numFmtId="0" fontId="9" fillId="0" borderId="3" xfId="6" applyFont="1" applyBorder="1" applyAlignment="1">
      <alignment horizontal="center" vertical="center" wrapText="1"/>
    </xf>
    <xf numFmtId="0" fontId="11" fillId="0" borderId="3" xfId="6" applyFont="1" applyBorder="1" applyAlignment="1">
      <alignment horizontal="center" vertical="center" wrapText="1"/>
    </xf>
    <xf numFmtId="0" fontId="15" fillId="0" borderId="0" xfId="0" applyFont="1"/>
    <xf numFmtId="0" fontId="101" fillId="0" borderId="0" xfId="0" applyFont="1"/>
    <xf numFmtId="0" fontId="15" fillId="0" borderId="3" xfId="0" applyFont="1" applyBorder="1"/>
    <xf numFmtId="43" fontId="15" fillId="0" borderId="3" xfId="7" applyFont="1" applyBorder="1"/>
    <xf numFmtId="4" fontId="9" fillId="0" borderId="9" xfId="0" applyNumberFormat="1" applyFont="1" applyBorder="1" applyAlignment="1" applyProtection="1">
      <alignment horizontal="left" vertical="center" wrapText="1"/>
      <protection locked="0"/>
    </xf>
    <xf numFmtId="4" fontId="9" fillId="0" borderId="19" xfId="0" applyNumberFormat="1" applyFont="1" applyBorder="1" applyAlignment="1" applyProtection="1">
      <alignment horizontal="left" vertical="center" wrapText="1"/>
      <protection locked="0"/>
    </xf>
    <xf numFmtId="10" fontId="9" fillId="0" borderId="19" xfId="0" applyNumberFormat="1" applyFont="1" applyBorder="1" applyAlignment="1" applyProtection="1">
      <alignment horizontal="right" vertical="center" wrapText="1"/>
      <protection locked="0"/>
    </xf>
    <xf numFmtId="168" fontId="10" fillId="0" borderId="3" xfId="7" applyNumberFormat="1" applyFont="1" applyFill="1" applyBorder="1" applyAlignment="1" applyProtection="1">
      <alignment horizontal="right" vertical="center" wrapText="1"/>
      <protection locked="0"/>
    </xf>
    <xf numFmtId="0" fontId="10" fillId="0" borderId="3" xfId="0" applyFont="1" applyBorder="1" applyAlignment="1">
      <alignment horizontal="center" vertical="center"/>
    </xf>
    <xf numFmtId="0" fontId="10" fillId="0" borderId="3" xfId="6" applyFont="1" applyBorder="1" applyAlignment="1">
      <alignment horizontal="left" vertical="center" wrapText="1"/>
    </xf>
    <xf numFmtId="0" fontId="10" fillId="0" borderId="3" xfId="6" applyFont="1" applyBorder="1" applyAlignment="1">
      <alignment horizontal="center" vertical="center" wrapText="1"/>
    </xf>
    <xf numFmtId="4" fontId="9" fillId="0" borderId="8" xfId="0" applyNumberFormat="1" applyFont="1" applyBorder="1" applyAlignment="1" applyProtection="1">
      <alignment horizontal="center" vertical="center" wrapText="1"/>
      <protection locked="0"/>
    </xf>
    <xf numFmtId="4" fontId="9" fillId="0" borderId="8" xfId="0" applyNumberFormat="1" applyFont="1" applyBorder="1" applyAlignment="1" applyProtection="1">
      <alignment horizontal="left" vertical="center" wrapText="1"/>
      <protection locked="0"/>
    </xf>
    <xf numFmtId="49" fontId="9" fillId="0" borderId="8" xfId="0" applyNumberFormat="1" applyFont="1" applyBorder="1" applyAlignment="1" applyProtection="1">
      <alignment horizontal="center" vertical="center" wrapText="1"/>
      <protection locked="0"/>
    </xf>
    <xf numFmtId="4" fontId="11" fillId="0" borderId="8" xfId="0" applyNumberFormat="1" applyFont="1" applyBorder="1" applyAlignment="1" applyProtection="1">
      <alignment horizontal="left" vertical="center" wrapText="1"/>
      <protection locked="0"/>
    </xf>
    <xf numFmtId="49" fontId="11" fillId="0" borderId="8" xfId="0" applyNumberFormat="1"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0" fontId="9" fillId="0" borderId="8" xfId="0" applyFont="1" applyBorder="1" applyAlignment="1" applyProtection="1">
      <alignment horizontal="left" vertical="center" wrapText="1"/>
      <protection locked="0"/>
    </xf>
    <xf numFmtId="0" fontId="9" fillId="0" borderId="0" xfId="0" applyFont="1" applyAlignment="1">
      <alignment vertical="center"/>
    </xf>
    <xf numFmtId="4" fontId="10" fillId="0" borderId="19" xfId="0" applyNumberFormat="1" applyFont="1" applyBorder="1" applyAlignment="1" applyProtection="1">
      <alignment horizontal="left" vertical="center" wrapText="1"/>
      <protection locked="0"/>
    </xf>
    <xf numFmtId="4" fontId="10" fillId="0" borderId="9" xfId="0" applyNumberFormat="1" applyFont="1" applyBorder="1" applyAlignment="1" applyProtection="1">
      <alignment horizontal="left" vertical="center" wrapText="1"/>
      <protection locked="0"/>
    </xf>
    <xf numFmtId="0" fontId="10" fillId="0" borderId="10" xfId="0" applyFont="1" applyBorder="1" applyAlignment="1" applyProtection="1">
      <alignment horizontal="center" vertical="center" wrapText="1"/>
      <protection locked="0"/>
    </xf>
    <xf numFmtId="49" fontId="10" fillId="0" borderId="3" xfId="6" applyNumberFormat="1" applyFont="1" applyBorder="1" applyAlignment="1">
      <alignment horizontal="left" vertical="center" wrapText="1"/>
    </xf>
    <xf numFmtId="0" fontId="10" fillId="0" borderId="3" xfId="2" applyFont="1" applyBorder="1" applyAlignment="1">
      <alignment horizontal="center" vertical="center"/>
    </xf>
    <xf numFmtId="4" fontId="9" fillId="9" borderId="19" xfId="0" applyNumberFormat="1" applyFont="1" applyFill="1" applyBorder="1" applyAlignment="1" applyProtection="1">
      <alignment horizontal="center" vertical="center" wrapText="1"/>
      <protection locked="0"/>
    </xf>
    <xf numFmtId="0" fontId="10" fillId="6" borderId="15" xfId="0" applyFont="1" applyFill="1" applyBorder="1" applyAlignment="1" applyProtection="1">
      <alignment horizontal="center" vertical="center" wrapText="1"/>
      <protection locked="0"/>
    </xf>
    <xf numFmtId="0" fontId="10" fillId="5" borderId="14" xfId="0" applyFont="1" applyFill="1" applyBorder="1" applyAlignment="1" applyProtection="1">
      <alignment horizontal="left" vertical="center" wrapText="1"/>
      <protection locked="0"/>
    </xf>
    <xf numFmtId="168" fontId="10" fillId="8" borderId="17" xfId="0" applyNumberFormat="1" applyFont="1" applyFill="1" applyBorder="1" applyAlignment="1" applyProtection="1">
      <alignment horizontal="right" vertical="center" wrapText="1"/>
      <protection locked="0"/>
    </xf>
    <xf numFmtId="10" fontId="10" fillId="7" borderId="16" xfId="0" applyNumberFormat="1" applyFont="1" applyFill="1" applyBorder="1" applyAlignment="1" applyProtection="1">
      <alignment horizontal="right" vertical="center" wrapText="1"/>
      <protection locked="0"/>
    </xf>
    <xf numFmtId="0" fontId="10" fillId="0" borderId="15" xfId="0" applyFont="1" applyBorder="1" applyAlignment="1" applyProtection="1">
      <alignment horizontal="center" vertical="center" wrapText="1"/>
      <protection locked="0"/>
    </xf>
    <xf numFmtId="0" fontId="10" fillId="0" borderId="14" xfId="0" applyFont="1" applyBorder="1" applyAlignment="1" applyProtection="1">
      <alignment horizontal="left" vertical="center" wrapText="1"/>
      <protection locked="0"/>
    </xf>
    <xf numFmtId="168" fontId="10" fillId="0" borderId="17" xfId="0" applyNumberFormat="1" applyFont="1" applyBorder="1" applyAlignment="1" applyProtection="1">
      <alignment horizontal="right" vertical="center" wrapText="1"/>
      <protection locked="0"/>
    </xf>
    <xf numFmtId="4" fontId="9" fillId="0" borderId="10" xfId="0" applyNumberFormat="1"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168" fontId="9" fillId="0" borderId="13" xfId="0" applyNumberFormat="1" applyFont="1" applyBorder="1" applyAlignment="1" applyProtection="1">
      <alignment horizontal="right" vertical="center" wrapText="1"/>
      <protection locked="0"/>
    </xf>
    <xf numFmtId="37" fontId="9" fillId="0" borderId="18" xfId="0" applyNumberFormat="1" applyFont="1" applyBorder="1" applyAlignment="1" applyProtection="1">
      <alignment horizontal="right" vertical="center" wrapText="1"/>
      <protection locked="0"/>
    </xf>
    <xf numFmtId="3" fontId="9" fillId="0" borderId="10" xfId="0" applyNumberFormat="1" applyFont="1" applyBorder="1" applyAlignment="1" applyProtection="1">
      <alignment horizontal="center" vertical="center" wrapText="1"/>
      <protection locked="0"/>
    </xf>
    <xf numFmtId="164" fontId="10" fillId="9" borderId="3" xfId="5562" applyNumberFormat="1" applyFont="1" applyBorder="1" applyAlignment="1">
      <alignment horizontal="right" vertical="center" wrapText="1"/>
    </xf>
    <xf numFmtId="0" fontId="10" fillId="0" borderId="19" xfId="0" applyFont="1" applyBorder="1" applyAlignment="1" applyProtection="1">
      <alignment horizontal="center" vertical="center" wrapText="1"/>
      <protection locked="0"/>
    </xf>
    <xf numFmtId="10" fontId="9" fillId="9" borderId="19" xfId="0" applyNumberFormat="1" applyFont="1" applyFill="1" applyBorder="1" applyAlignment="1" applyProtection="1">
      <alignment horizontal="right" vertical="center" wrapText="1"/>
      <protection locked="0"/>
    </xf>
    <xf numFmtId="49" fontId="5" fillId="9" borderId="19" xfId="5697" applyNumberFormat="1" applyFont="1" applyBorder="1" applyAlignment="1">
      <alignment horizontal="left" vertical="top" wrapText="1"/>
    </xf>
    <xf numFmtId="4" fontId="9" fillId="0" borderId="19" xfId="0" applyNumberFormat="1" applyFont="1" applyBorder="1" applyAlignment="1" applyProtection="1">
      <alignment horizontal="center" vertical="center" wrapText="1"/>
      <protection locked="0"/>
    </xf>
    <xf numFmtId="4" fontId="11" fillId="0" borderId="19" xfId="0" applyNumberFormat="1" applyFont="1" applyBorder="1" applyAlignment="1" applyProtection="1">
      <alignment horizontal="left" vertical="center" wrapText="1"/>
      <protection locked="0"/>
    </xf>
    <xf numFmtId="164" fontId="9" fillId="9" borderId="3" xfId="5687" applyNumberFormat="1" applyFont="1" applyBorder="1" applyAlignment="1">
      <alignment horizontal="left" vertical="center" wrapText="1"/>
    </xf>
    <xf numFmtId="37" fontId="9" fillId="0" borderId="46" xfId="0" applyNumberFormat="1" applyFont="1" applyBorder="1" applyAlignment="1" applyProtection="1">
      <alignment horizontal="right" vertical="center" wrapText="1"/>
      <protection locked="0"/>
    </xf>
    <xf numFmtId="164" fontId="9" fillId="0" borderId="3" xfId="5670" applyNumberFormat="1" applyFont="1" applyFill="1" applyBorder="1" applyAlignment="1">
      <alignment horizontal="left" vertical="center" wrapText="1"/>
    </xf>
    <xf numFmtId="10" fontId="10" fillId="0" borderId="16" xfId="0" applyNumberFormat="1" applyFont="1" applyBorder="1" applyAlignment="1" applyProtection="1">
      <alignment horizontal="right" vertical="center" wrapText="1"/>
      <protection locked="0"/>
    </xf>
    <xf numFmtId="0" fontId="9" fillId="0" borderId="10" xfId="0" applyFont="1" applyBorder="1" applyAlignment="1" applyProtection="1">
      <alignment horizontal="center" vertical="center" wrapText="1"/>
      <protection locked="0"/>
    </xf>
    <xf numFmtId="164" fontId="9" fillId="9" borderId="3" xfId="5723" applyNumberFormat="1" applyFont="1" applyBorder="1" applyAlignment="1">
      <alignment horizontal="left" vertical="center" wrapText="1"/>
    </xf>
    <xf numFmtId="0" fontId="9" fillId="0" borderId="19" xfId="0" applyFont="1" applyBorder="1" applyAlignment="1" applyProtection="1">
      <alignment horizontal="center" vertical="center" wrapText="1"/>
      <protection locked="0"/>
    </xf>
    <xf numFmtId="164" fontId="9" fillId="0" borderId="3" xfId="5775" applyNumberFormat="1" applyFont="1" applyFill="1" applyBorder="1" applyAlignment="1">
      <alignment horizontal="left" vertical="center" wrapText="1"/>
    </xf>
    <xf numFmtId="4" fontId="9" fillId="0" borderId="38" xfId="0" applyNumberFormat="1" applyFont="1" applyBorder="1" applyAlignment="1" applyProtection="1">
      <alignment horizontal="center" vertical="center" wrapText="1"/>
      <protection locked="0"/>
    </xf>
    <xf numFmtId="4" fontId="9" fillId="0" borderId="38" xfId="0" applyNumberFormat="1" applyFont="1" applyBorder="1" applyAlignment="1" applyProtection="1">
      <alignment horizontal="left" vertical="center" wrapText="1"/>
      <protection locked="0"/>
    </xf>
    <xf numFmtId="0" fontId="9" fillId="0" borderId="38" xfId="0" applyFont="1" applyBorder="1" applyAlignment="1" applyProtection="1">
      <alignment horizontal="center" vertical="center" wrapText="1"/>
      <protection locked="0"/>
    </xf>
    <xf numFmtId="4" fontId="9" fillId="0" borderId="3" xfId="0" applyNumberFormat="1" applyFont="1" applyBorder="1" applyAlignment="1" applyProtection="1">
      <alignment horizontal="center" vertical="center" wrapText="1"/>
      <protection locked="0"/>
    </xf>
    <xf numFmtId="4" fontId="9" fillId="0" borderId="3" xfId="0" applyNumberFormat="1" applyFont="1" applyBorder="1" applyAlignment="1" applyProtection="1">
      <alignment horizontal="left" vertical="center" wrapText="1"/>
      <protection locked="0"/>
    </xf>
    <xf numFmtId="0" fontId="9" fillId="0" borderId="3" xfId="0" applyFont="1" applyBorder="1" applyAlignment="1" applyProtection="1">
      <alignment horizontal="center" vertical="center" wrapText="1"/>
      <protection locked="0"/>
    </xf>
    <xf numFmtId="49" fontId="9" fillId="9" borderId="3" xfId="1481" applyNumberFormat="1" applyFont="1" applyBorder="1" applyAlignment="1">
      <alignment horizontal="left" vertical="center" wrapText="1"/>
    </xf>
    <xf numFmtId="164" fontId="9" fillId="9" borderId="3" xfId="5790" applyNumberFormat="1" applyFont="1" applyBorder="1" applyAlignment="1">
      <alignment horizontal="right" vertical="center" wrapText="1"/>
    </xf>
    <xf numFmtId="10" fontId="9" fillId="0" borderId="12" xfId="0" applyNumberFormat="1" applyFont="1" applyBorder="1" applyAlignment="1" applyProtection="1">
      <alignment horizontal="right" vertical="center" wrapText="1"/>
      <protection locked="0"/>
    </xf>
    <xf numFmtId="3" fontId="9" fillId="9" borderId="45" xfId="5741" applyNumberFormat="1" applyFont="1" applyFill="1" applyBorder="1" applyAlignment="1" applyProtection="1">
      <alignment horizontal="right" vertical="center" wrapText="1"/>
    </xf>
    <xf numFmtId="4" fontId="9" fillId="9" borderId="45" xfId="5741" applyNumberFormat="1" applyFont="1" applyFill="1" applyBorder="1" applyAlignment="1" applyProtection="1">
      <alignment horizontal="right" vertical="center" wrapText="1"/>
    </xf>
    <xf numFmtId="0" fontId="9" fillId="3" borderId="0" xfId="5794" applyFont="1" applyFill="1"/>
    <xf numFmtId="0" fontId="9" fillId="3" borderId="0" xfId="5794" applyFont="1" applyFill="1" applyAlignment="1">
      <alignment horizontal="left" vertical="center"/>
    </xf>
    <xf numFmtId="0" fontId="9" fillId="4" borderId="0" xfId="5794" applyFont="1" applyFill="1"/>
    <xf numFmtId="0" fontId="9" fillId="4" borderId="0" xfId="5794" applyFont="1" applyFill="1" applyAlignment="1">
      <alignment vertical="center"/>
    </xf>
    <xf numFmtId="0" fontId="9" fillId="3" borderId="0" xfId="5794" applyFont="1" applyFill="1" applyAlignment="1">
      <alignment horizontal="left"/>
    </xf>
    <xf numFmtId="168" fontId="9" fillId="3" borderId="0" xfId="5795" applyNumberFormat="1" applyFont="1" applyFill="1" applyBorder="1"/>
    <xf numFmtId="168" fontId="9" fillId="3" borderId="2" xfId="5795" applyNumberFormat="1" applyFont="1" applyFill="1" applyBorder="1"/>
    <xf numFmtId="168" fontId="5" fillId="3" borderId="0" xfId="5795" applyNumberFormat="1" applyFont="1" applyFill="1" applyBorder="1"/>
    <xf numFmtId="164" fontId="10" fillId="9" borderId="3" xfId="5790" applyNumberFormat="1" applyFont="1" applyBorder="1" applyAlignment="1">
      <alignment horizontal="right" vertical="center" wrapText="1"/>
    </xf>
    <xf numFmtId="4" fontId="9" fillId="0" borderId="46" xfId="0" applyNumberFormat="1" applyFont="1" applyBorder="1" applyAlignment="1" applyProtection="1">
      <alignment horizontal="center" vertical="center" wrapText="1"/>
      <protection locked="0"/>
    </xf>
    <xf numFmtId="164" fontId="9" fillId="9" borderId="6" xfId="5723" applyNumberFormat="1" applyFont="1" applyBorder="1" applyAlignment="1">
      <alignment horizontal="left" vertical="center" wrapText="1"/>
    </xf>
    <xf numFmtId="10" fontId="9" fillId="9" borderId="38" xfId="0" applyNumberFormat="1" applyFont="1" applyFill="1" applyBorder="1" applyAlignment="1" applyProtection="1">
      <alignment horizontal="right" vertical="center" wrapText="1"/>
      <protection locked="0"/>
    </xf>
    <xf numFmtId="10" fontId="9" fillId="9" borderId="3" xfId="0" applyNumberFormat="1" applyFont="1" applyFill="1" applyBorder="1" applyAlignment="1" applyProtection="1">
      <alignment horizontal="right" vertical="center" wrapText="1"/>
      <protection locked="0"/>
    </xf>
    <xf numFmtId="164" fontId="9" fillId="9" borderId="3" xfId="5775" applyNumberFormat="1" applyFont="1" applyBorder="1" applyAlignment="1">
      <alignment horizontal="left" vertical="center" wrapText="1"/>
    </xf>
    <xf numFmtId="164" fontId="9" fillId="9" borderId="3" xfId="5829" applyNumberFormat="1" applyFont="1" applyBorder="1" applyAlignment="1">
      <alignment horizontal="left" vertical="center" wrapText="1"/>
    </xf>
    <xf numFmtId="164" fontId="9" fillId="9" borderId="3" xfId="5847" applyNumberFormat="1" applyFont="1" applyBorder="1" applyAlignment="1">
      <alignment horizontal="left" vertical="center" wrapText="1"/>
    </xf>
    <xf numFmtId="164" fontId="9" fillId="9" borderId="3" xfId="5837" applyNumberFormat="1" applyFont="1" applyBorder="1" applyAlignment="1">
      <alignment horizontal="left" vertical="center" wrapText="1"/>
    </xf>
    <xf numFmtId="164" fontId="9" fillId="9" borderId="3" xfId="5840" applyNumberFormat="1" applyFont="1" applyBorder="1" applyAlignment="1">
      <alignment horizontal="left" vertical="center" wrapText="1"/>
    </xf>
    <xf numFmtId="164" fontId="9" fillId="9" borderId="3" xfId="5879" applyNumberFormat="1" applyFont="1" applyBorder="1" applyAlignment="1">
      <alignment horizontal="left" vertical="center" wrapText="1"/>
    </xf>
    <xf numFmtId="165" fontId="15" fillId="0" borderId="0" xfId="0" applyNumberFormat="1" applyFont="1"/>
    <xf numFmtId="168" fontId="10" fillId="0" borderId="46" xfId="0" applyNumberFormat="1" applyFont="1" applyBorder="1" applyAlignment="1" applyProtection="1">
      <alignment horizontal="right" vertical="center" wrapText="1"/>
      <protection locked="0"/>
    </xf>
    <xf numFmtId="49" fontId="10" fillId="2" borderId="3" xfId="0" applyNumberFormat="1" applyFont="1" applyFill="1" applyBorder="1" applyAlignment="1">
      <alignment horizontal="center" vertical="center" wrapText="1"/>
    </xf>
    <xf numFmtId="164" fontId="9" fillId="9" borderId="3" xfId="6056" applyNumberFormat="1" applyFont="1" applyBorder="1" applyAlignment="1">
      <alignment horizontal="left" vertical="center" wrapText="1"/>
    </xf>
    <xf numFmtId="164" fontId="9" fillId="9" borderId="3" xfId="6063" applyNumberFormat="1" applyFont="1" applyBorder="1" applyAlignment="1">
      <alignment horizontal="right" vertical="center" wrapText="1"/>
    </xf>
    <xf numFmtId="164" fontId="9" fillId="9" borderId="3" xfId="6065" applyNumberFormat="1" applyFont="1" applyBorder="1" applyAlignment="1">
      <alignment horizontal="right" vertical="center" wrapText="1"/>
    </xf>
    <xf numFmtId="210" fontId="9" fillId="9" borderId="3" xfId="6065" applyNumberFormat="1" applyFont="1" applyBorder="1" applyAlignment="1">
      <alignment horizontal="right" vertical="center" wrapText="1"/>
    </xf>
    <xf numFmtId="168" fontId="113" fillId="9" borderId="0" xfId="5556" applyNumberFormat="1" applyFont="1" applyFill="1" applyBorder="1" applyAlignment="1" applyProtection="1">
      <alignment horizontal="left" vertical="center" wrapText="1"/>
    </xf>
    <xf numFmtId="164" fontId="9" fillId="9" borderId="3" xfId="6085" applyNumberFormat="1" applyFont="1" applyBorder="1" applyAlignment="1">
      <alignment horizontal="left" vertical="center" wrapText="1"/>
    </xf>
    <xf numFmtId="220" fontId="11" fillId="0" borderId="19" xfId="0" applyNumberFormat="1" applyFont="1" applyBorder="1" applyAlignment="1" applyProtection="1">
      <alignment horizontal="center" vertical="center" wrapText="1"/>
      <protection locked="0"/>
    </xf>
    <xf numFmtId="49" fontId="11" fillId="0" borderId="19" xfId="0" applyNumberFormat="1" applyFont="1" applyBorder="1" applyAlignment="1" applyProtection="1">
      <alignment horizontal="center" vertical="center" wrapText="1"/>
      <protection locked="0"/>
    </xf>
    <xf numFmtId="4" fontId="11" fillId="0" borderId="19" xfId="0" applyNumberFormat="1" applyFont="1" applyBorder="1" applyAlignment="1" applyProtection="1">
      <alignment horizontal="center" vertical="center" wrapText="1"/>
      <protection locked="0"/>
    </xf>
    <xf numFmtId="4" fontId="9" fillId="3" borderId="19" xfId="0" applyNumberFormat="1" applyFont="1" applyFill="1" applyBorder="1" applyAlignment="1" applyProtection="1">
      <alignment horizontal="center" vertical="center" wrapText="1"/>
      <protection locked="0"/>
    </xf>
    <xf numFmtId="4" fontId="9" fillId="3" borderId="19" xfId="0" applyNumberFormat="1" applyFont="1" applyFill="1" applyBorder="1" applyAlignment="1" applyProtection="1">
      <alignment horizontal="left" vertical="center" wrapText="1"/>
      <protection locked="0"/>
    </xf>
    <xf numFmtId="0" fontId="9" fillId="3" borderId="19" xfId="0" applyFont="1" applyFill="1" applyBorder="1" applyAlignment="1" applyProtection="1">
      <alignment horizontal="center" vertical="center" wrapText="1"/>
      <protection locked="0"/>
    </xf>
    <xf numFmtId="164" fontId="9" fillId="3" borderId="3" xfId="6056" applyNumberFormat="1" applyFont="1" applyFill="1" applyBorder="1" applyAlignment="1">
      <alignment horizontal="left" vertical="center" wrapText="1"/>
    </xf>
    <xf numFmtId="164" fontId="9" fillId="3" borderId="3" xfId="5840" applyNumberFormat="1" applyFont="1" applyFill="1" applyBorder="1" applyAlignment="1">
      <alignment horizontal="left" vertical="center" wrapText="1"/>
    </xf>
    <xf numFmtId="10" fontId="9" fillId="3" borderId="19" xfId="0" applyNumberFormat="1" applyFont="1" applyFill="1" applyBorder="1" applyAlignment="1" applyProtection="1">
      <alignment horizontal="right" vertical="center" wrapText="1"/>
      <protection locked="0"/>
    </xf>
    <xf numFmtId="4" fontId="9" fillId="3" borderId="8" xfId="0" applyNumberFormat="1" applyFont="1" applyFill="1" applyBorder="1" applyAlignment="1" applyProtection="1">
      <alignment horizontal="center" vertical="center" wrapText="1"/>
      <protection locked="0"/>
    </xf>
    <xf numFmtId="4" fontId="11" fillId="3" borderId="8" xfId="0" applyNumberFormat="1" applyFont="1" applyFill="1" applyBorder="1" applyAlignment="1" applyProtection="1">
      <alignment horizontal="left" vertical="center" wrapText="1"/>
      <protection locked="0"/>
    </xf>
    <xf numFmtId="49" fontId="11" fillId="3" borderId="8" xfId="0" applyNumberFormat="1" applyFont="1" applyFill="1" applyBorder="1" applyAlignment="1" applyProtection="1">
      <alignment horizontal="center" vertical="center" wrapText="1"/>
      <protection locked="0"/>
    </xf>
    <xf numFmtId="4" fontId="11" fillId="3" borderId="19" xfId="0" applyNumberFormat="1" applyFont="1" applyFill="1" applyBorder="1" applyAlignment="1" applyProtection="1">
      <alignment horizontal="left" vertical="center" wrapText="1"/>
      <protection locked="0"/>
    </xf>
    <xf numFmtId="4" fontId="9" fillId="3" borderId="10" xfId="0" applyNumberFormat="1" applyFont="1" applyFill="1" applyBorder="1" applyAlignment="1" applyProtection="1">
      <alignment horizontal="center" vertical="center" wrapText="1"/>
      <protection locked="0"/>
    </xf>
    <xf numFmtId="4" fontId="9" fillId="3" borderId="9" xfId="0" applyNumberFormat="1" applyFont="1" applyFill="1" applyBorder="1" applyAlignment="1" applyProtection="1">
      <alignment horizontal="left" vertical="center" wrapText="1"/>
      <protection locked="0"/>
    </xf>
    <xf numFmtId="0" fontId="9" fillId="3" borderId="10" xfId="0" applyFont="1" applyFill="1" applyBorder="1" applyAlignment="1" applyProtection="1">
      <alignment horizontal="center" vertical="center" wrapText="1"/>
      <protection locked="0"/>
    </xf>
    <xf numFmtId="164" fontId="9" fillId="3" borderId="3" xfId="6044" applyNumberFormat="1" applyFont="1" applyFill="1" applyBorder="1" applyAlignment="1">
      <alignment horizontal="left" vertical="center" wrapText="1"/>
    </xf>
    <xf numFmtId="164" fontId="9" fillId="3" borderId="7" xfId="5831" applyNumberFormat="1" applyFont="1" applyFill="1" applyBorder="1" applyAlignment="1">
      <alignment horizontal="left" vertical="center" wrapText="1"/>
    </xf>
    <xf numFmtId="164" fontId="9" fillId="3" borderId="3" xfId="6050" applyNumberFormat="1" applyFont="1" applyFill="1" applyBorder="1" applyAlignment="1">
      <alignment horizontal="left" vertical="center" wrapText="1"/>
    </xf>
    <xf numFmtId="164" fontId="9" fillId="3" borderId="3" xfId="5831" applyNumberFormat="1" applyFont="1" applyFill="1" applyBorder="1" applyAlignment="1">
      <alignment horizontal="left" vertical="center" wrapText="1"/>
    </xf>
    <xf numFmtId="0" fontId="5" fillId="3" borderId="0" xfId="0" applyFont="1" applyFill="1"/>
    <xf numFmtId="212" fontId="9" fillId="3" borderId="3" xfId="5911" quotePrefix="1" applyNumberFormat="1" applyFont="1" applyFill="1" applyBorder="1" applyAlignment="1">
      <alignment horizontal="center" vertical="center" wrapText="1"/>
    </xf>
    <xf numFmtId="4" fontId="11" fillId="0" borderId="9" xfId="0" applyNumberFormat="1" applyFont="1" applyBorder="1" applyAlignment="1" applyProtection="1">
      <alignment horizontal="left" vertical="center" wrapText="1"/>
      <protection locked="0"/>
    </xf>
    <xf numFmtId="0" fontId="11" fillId="0" borderId="11" xfId="0" applyFont="1" applyBorder="1" applyAlignment="1" applyProtection="1">
      <alignment horizontal="center" vertical="center" wrapText="1"/>
      <protection locked="0"/>
    </xf>
    <xf numFmtId="168" fontId="11" fillId="0" borderId="13" xfId="0" applyNumberFormat="1" applyFont="1" applyBorder="1" applyAlignment="1" applyProtection="1">
      <alignment horizontal="right" vertical="center" wrapText="1"/>
      <protection locked="0"/>
    </xf>
    <xf numFmtId="37" fontId="11" fillId="0" borderId="18" xfId="0" applyNumberFormat="1" applyFont="1" applyBorder="1" applyAlignment="1" applyProtection="1">
      <alignment horizontal="right" vertical="center" wrapText="1"/>
      <protection locked="0"/>
    </xf>
    <xf numFmtId="164" fontId="9" fillId="3" borderId="3" xfId="6033" applyNumberFormat="1" applyFont="1" applyFill="1" applyBorder="1" applyAlignment="1">
      <alignment horizontal="left" vertical="center" wrapText="1"/>
    </xf>
    <xf numFmtId="164" fontId="9" fillId="3" borderId="3" xfId="6038" applyNumberFormat="1" applyFont="1" applyFill="1" applyBorder="1" applyAlignment="1">
      <alignment horizontal="left" vertical="center" wrapText="1"/>
    </xf>
    <xf numFmtId="164" fontId="9" fillId="3" borderId="3" xfId="6035" applyNumberFormat="1" applyFont="1" applyFill="1" applyBorder="1" applyAlignment="1">
      <alignment horizontal="left" vertical="center" wrapText="1"/>
    </xf>
    <xf numFmtId="164" fontId="9" fillId="3" borderId="3" xfId="6041" applyNumberFormat="1" applyFont="1" applyFill="1" applyBorder="1" applyAlignment="1">
      <alignment horizontal="left" vertical="center" wrapText="1"/>
    </xf>
    <xf numFmtId="164" fontId="9" fillId="3" borderId="6" xfId="5723" applyNumberFormat="1" applyFont="1" applyFill="1" applyBorder="1" applyAlignment="1">
      <alignment horizontal="left" vertical="center" wrapText="1"/>
    </xf>
    <xf numFmtId="168" fontId="10" fillId="3" borderId="17" xfId="0" applyNumberFormat="1" applyFont="1" applyFill="1" applyBorder="1" applyAlignment="1" applyProtection="1">
      <alignment horizontal="right" vertical="center" wrapText="1"/>
      <protection locked="0"/>
    </xf>
    <xf numFmtId="164" fontId="10" fillId="3" borderId="3" xfId="5790" applyNumberFormat="1" applyFont="1" applyFill="1" applyBorder="1" applyAlignment="1">
      <alignment horizontal="right" vertical="center" wrapText="1"/>
    </xf>
    <xf numFmtId="164" fontId="9" fillId="3" borderId="3" xfId="5790" applyNumberFormat="1" applyFont="1" applyFill="1" applyBorder="1" applyAlignment="1">
      <alignment horizontal="right" vertical="center" wrapText="1"/>
    </xf>
    <xf numFmtId="164" fontId="9" fillId="3" borderId="3" xfId="6065" applyNumberFormat="1" applyFont="1" applyFill="1" applyBorder="1" applyAlignment="1">
      <alignment horizontal="right" vertical="center" wrapText="1"/>
    </xf>
    <xf numFmtId="168" fontId="10" fillId="3" borderId="38" xfId="0" applyNumberFormat="1" applyFont="1" applyFill="1" applyBorder="1" applyAlignment="1" applyProtection="1">
      <alignment horizontal="right" vertical="center" wrapText="1"/>
      <protection locked="0"/>
    </xf>
    <xf numFmtId="168" fontId="10" fillId="3" borderId="3" xfId="0" applyNumberFormat="1" applyFont="1" applyFill="1" applyBorder="1" applyAlignment="1" applyProtection="1">
      <alignment horizontal="right" vertical="center" wrapText="1"/>
      <protection locked="0"/>
    </xf>
    <xf numFmtId="164" fontId="9" fillId="3" borderId="3" xfId="5980" applyNumberFormat="1" applyFont="1" applyFill="1" applyBorder="1" applyAlignment="1">
      <alignment horizontal="right" vertical="center" wrapText="1"/>
    </xf>
    <xf numFmtId="168" fontId="9" fillId="3" borderId="47" xfId="0" applyNumberFormat="1" applyFont="1" applyFill="1" applyBorder="1" applyAlignment="1" applyProtection="1">
      <alignment horizontal="right" vertical="center" wrapText="1"/>
      <protection locked="0"/>
    </xf>
    <xf numFmtId="168" fontId="9" fillId="3" borderId="13" xfId="0" applyNumberFormat="1" applyFont="1" applyFill="1" applyBorder="1" applyAlignment="1" applyProtection="1">
      <alignment horizontal="right" vertical="center" wrapText="1"/>
      <protection locked="0"/>
    </xf>
    <xf numFmtId="168" fontId="11" fillId="3" borderId="13" xfId="0" applyNumberFormat="1" applyFont="1" applyFill="1" applyBorder="1" applyAlignment="1" applyProtection="1">
      <alignment horizontal="right" vertical="center" wrapText="1"/>
      <protection locked="0"/>
    </xf>
    <xf numFmtId="4" fontId="11" fillId="9" borderId="19" xfId="0" applyNumberFormat="1" applyFont="1" applyFill="1" applyBorder="1" applyAlignment="1" applyProtection="1">
      <alignment horizontal="left" vertical="center" wrapText="1"/>
      <protection locked="0"/>
    </xf>
    <xf numFmtId="10" fontId="10" fillId="9" borderId="19" xfId="0" applyNumberFormat="1" applyFont="1" applyFill="1" applyBorder="1" applyAlignment="1" applyProtection="1">
      <alignment horizontal="right" vertical="center" wrapText="1"/>
      <protection locked="0"/>
    </xf>
    <xf numFmtId="0" fontId="9" fillId="3" borderId="3" xfId="2" applyFont="1" applyFill="1" applyBorder="1" applyAlignment="1">
      <alignment horizontal="center" vertical="center"/>
    </xf>
    <xf numFmtId="49" fontId="9" fillId="3" borderId="3" xfId="6" applyNumberFormat="1" applyFont="1" applyFill="1" applyBorder="1" applyAlignment="1">
      <alignment horizontal="left" vertical="center" wrapText="1"/>
    </xf>
    <xf numFmtId="0" fontId="9" fillId="3" borderId="3" xfId="6" applyFont="1" applyFill="1" applyBorder="1" applyAlignment="1">
      <alignment horizontal="center" vertical="center" wrapText="1"/>
    </xf>
    <xf numFmtId="168" fontId="9" fillId="3" borderId="3" xfId="6002" applyNumberFormat="1" applyFont="1" applyFill="1" applyBorder="1" applyAlignment="1" applyProtection="1">
      <alignment horizontal="left" vertical="center" wrapText="1"/>
    </xf>
    <xf numFmtId="168" fontId="9" fillId="3" borderId="3" xfId="5797" applyNumberFormat="1" applyFont="1" applyFill="1" applyBorder="1" applyAlignment="1" applyProtection="1">
      <alignment horizontal="right" vertical="center" wrapText="1"/>
      <protection locked="0"/>
    </xf>
    <xf numFmtId="0" fontId="11" fillId="3" borderId="0" xfId="1369" applyFont="1" applyFill="1" applyAlignment="1">
      <alignment horizontal="center" vertical="center"/>
    </xf>
    <xf numFmtId="49" fontId="9" fillId="3" borderId="3" xfId="1923" applyNumberFormat="1" applyFont="1" applyFill="1" applyBorder="1" applyAlignment="1">
      <alignment horizontal="center" vertical="center" wrapText="1"/>
    </xf>
    <xf numFmtId="49" fontId="9" fillId="3" borderId="3" xfId="1923" applyNumberFormat="1" applyFont="1" applyFill="1" applyBorder="1" applyAlignment="1">
      <alignment horizontal="left" vertical="center" wrapText="1"/>
    </xf>
    <xf numFmtId="0" fontId="10" fillId="3" borderId="0" xfId="1" applyFont="1" applyFill="1" applyAlignment="1">
      <alignment vertical="center"/>
    </xf>
    <xf numFmtId="43" fontId="9" fillId="9" borderId="0" xfId="579" applyFont="1" applyFill="1"/>
    <xf numFmtId="0" fontId="9" fillId="9" borderId="0" xfId="1369" applyFont="1"/>
    <xf numFmtId="43" fontId="9" fillId="9" borderId="0" xfId="579" applyFont="1" applyFill="1" applyAlignment="1">
      <alignment vertical="center"/>
    </xf>
    <xf numFmtId="0" fontId="9" fillId="9" borderId="0" xfId="1369" applyFont="1" applyAlignment="1">
      <alignment vertical="center"/>
    </xf>
    <xf numFmtId="15" fontId="9" fillId="3" borderId="0" xfId="1369" applyNumberFormat="1" applyFont="1" applyFill="1" applyAlignment="1">
      <alignment horizontal="left" vertical="center" wrapText="1"/>
    </xf>
    <xf numFmtId="168" fontId="9" fillId="9" borderId="0" xfId="1369" applyNumberFormat="1" applyFont="1"/>
    <xf numFmtId="0" fontId="9" fillId="9" borderId="3" xfId="1369" applyFont="1" applyBorder="1" applyAlignment="1">
      <alignment horizontal="center" vertical="center"/>
    </xf>
    <xf numFmtId="168" fontId="9" fillId="9" borderId="3" xfId="579" applyNumberFormat="1" applyFont="1" applyFill="1" applyBorder="1" applyAlignment="1" applyProtection="1">
      <alignment horizontal="right" vertical="center" wrapText="1"/>
    </xf>
    <xf numFmtId="10" fontId="9" fillId="9" borderId="3" xfId="3166" applyNumberFormat="1" applyFont="1" applyBorder="1" applyAlignment="1">
      <alignment horizontal="right" vertical="center" wrapText="1"/>
    </xf>
    <xf numFmtId="43" fontId="131" fillId="9" borderId="0" xfId="579" applyFont="1" applyFill="1"/>
    <xf numFmtId="0" fontId="131" fillId="9" borderId="0" xfId="1369" applyFont="1"/>
    <xf numFmtId="168" fontId="10" fillId="9" borderId="3" xfId="579" applyNumberFormat="1" applyFont="1" applyFill="1" applyBorder="1" applyAlignment="1" applyProtection="1">
      <alignment horizontal="right" vertical="center" wrapText="1"/>
    </xf>
    <xf numFmtId="10" fontId="10" fillId="9" borderId="3" xfId="3166" applyNumberFormat="1" applyFont="1" applyBorder="1" applyAlignment="1">
      <alignment horizontal="right" vertical="center" wrapText="1"/>
    </xf>
    <xf numFmtId="0" fontId="9" fillId="9" borderId="0" xfId="1369" applyFont="1" applyAlignment="1">
      <alignment horizontal="center"/>
    </xf>
    <xf numFmtId="168" fontId="9" fillId="9" borderId="0" xfId="579" applyNumberFormat="1" applyFont="1" applyFill="1" applyAlignment="1">
      <alignment horizontal="right"/>
    </xf>
    <xf numFmtId="168" fontId="9" fillId="9" borderId="0" xfId="579" applyNumberFormat="1" applyFont="1" applyFill="1"/>
    <xf numFmtId="0" fontId="10" fillId="9" borderId="3" xfId="1369" applyFont="1" applyBorder="1" applyAlignment="1">
      <alignment horizontal="center" vertical="center"/>
    </xf>
    <xf numFmtId="49" fontId="10" fillId="9" borderId="3" xfId="1481" applyNumberFormat="1" applyFont="1" applyBorder="1" applyAlignment="1">
      <alignment horizontal="left" vertical="center" wrapText="1"/>
    </xf>
    <xf numFmtId="168" fontId="10" fillId="9" borderId="3" xfId="579" applyNumberFormat="1" applyFont="1" applyFill="1" applyBorder="1" applyAlignment="1" applyProtection="1">
      <alignment horizontal="left" vertical="center" wrapText="1"/>
    </xf>
    <xf numFmtId="0" fontId="132" fillId="9" borderId="0" xfId="1369" applyFont="1"/>
    <xf numFmtId="168" fontId="9" fillId="9" borderId="3" xfId="579" applyNumberFormat="1" applyFont="1" applyFill="1" applyBorder="1" applyAlignment="1" applyProtection="1">
      <alignment horizontal="left" vertical="center" wrapText="1"/>
    </xf>
    <xf numFmtId="0" fontId="10" fillId="9" borderId="3" xfId="1481" applyFont="1" applyBorder="1" applyAlignment="1">
      <alignment horizontal="center" vertical="center" wrapText="1"/>
    </xf>
    <xf numFmtId="0" fontId="10" fillId="9" borderId="3" xfId="1481" applyFont="1" applyBorder="1" applyAlignment="1">
      <alignment horizontal="left" vertical="center" wrapText="1"/>
    </xf>
    <xf numFmtId="168" fontId="57" fillId="9" borderId="0" xfId="607" applyNumberFormat="1" applyFont="1" applyFill="1" applyAlignment="1" applyProtection="1">
      <alignment horizontal="center" vertical="center"/>
      <protection locked="0"/>
    </xf>
    <xf numFmtId="0" fontId="10" fillId="9" borderId="0" xfId="1" applyFont="1" applyFill="1" applyAlignment="1">
      <alignment horizontal="right" vertical="center"/>
    </xf>
    <xf numFmtId="0" fontId="10" fillId="9" borderId="0" xfId="1361" applyFont="1" applyAlignment="1">
      <alignment horizontal="right" vertical="center"/>
    </xf>
    <xf numFmtId="168" fontId="10" fillId="9" borderId="0" xfId="579" applyNumberFormat="1" applyFont="1" applyFill="1" applyAlignment="1">
      <alignment horizontal="right" vertical="center"/>
    </xf>
    <xf numFmtId="41" fontId="9" fillId="0" borderId="3" xfId="0" applyNumberFormat="1" applyFont="1" applyBorder="1" applyAlignment="1">
      <alignment horizontal="right" vertical="center" wrapText="1"/>
    </xf>
    <xf numFmtId="41" fontId="9" fillId="9" borderId="45" xfId="6005" applyNumberFormat="1" applyFont="1" applyBorder="1" applyAlignment="1">
      <alignment horizontal="left" vertical="center" wrapText="1"/>
    </xf>
    <xf numFmtId="41" fontId="9" fillId="0" borderId="45" xfId="6005" applyNumberFormat="1" applyFont="1" applyFill="1" applyBorder="1" applyAlignment="1">
      <alignment horizontal="left" vertical="center" wrapText="1"/>
    </xf>
    <xf numFmtId="41" fontId="9" fillId="9" borderId="45" xfId="6005" applyNumberFormat="1" applyFont="1" applyBorder="1" applyAlignment="1">
      <alignment horizontal="center" vertical="center" wrapText="1"/>
    </xf>
    <xf numFmtId="41" fontId="9" fillId="3" borderId="45" xfId="6005" applyNumberFormat="1" applyFont="1" applyFill="1" applyBorder="1" applyAlignment="1">
      <alignment horizontal="left" vertical="center" wrapText="1"/>
    </xf>
    <xf numFmtId="41" fontId="9" fillId="3" borderId="45" xfId="6005" applyNumberFormat="1" applyFont="1" applyFill="1" applyBorder="1" applyAlignment="1">
      <alignment horizontal="center" vertical="center" wrapText="1"/>
    </xf>
    <xf numFmtId="41" fontId="10" fillId="0" borderId="45" xfId="6005" applyNumberFormat="1" applyFont="1" applyFill="1" applyBorder="1" applyAlignment="1">
      <alignment horizontal="left" vertical="center" wrapText="1"/>
    </xf>
    <xf numFmtId="41" fontId="10" fillId="9" borderId="45" xfId="6005" applyNumberFormat="1" applyFont="1" applyBorder="1" applyAlignment="1">
      <alignment horizontal="center" vertical="center" wrapText="1"/>
    </xf>
    <xf numFmtId="41" fontId="10" fillId="9" borderId="45" xfId="6005" applyNumberFormat="1" applyFont="1" applyBorder="1" applyAlignment="1">
      <alignment horizontal="left" vertical="center" wrapText="1"/>
    </xf>
    <xf numFmtId="0" fontId="10" fillId="3" borderId="0" xfId="0" applyFont="1" applyFill="1" applyAlignment="1">
      <alignment horizontal="center"/>
    </xf>
    <xf numFmtId="0" fontId="9" fillId="3" borderId="0" xfId="0" applyFont="1" applyFill="1" applyAlignment="1">
      <alignment horizontal="center"/>
    </xf>
    <xf numFmtId="0" fontId="10" fillId="3" borderId="0" xfId="0" applyFont="1" applyFill="1" applyAlignment="1">
      <alignment horizontal="center" vertical="center"/>
    </xf>
    <xf numFmtId="0" fontId="9" fillId="0" borderId="0" xfId="0" applyFont="1" applyAlignment="1">
      <alignment horizontal="center" vertical="center"/>
    </xf>
    <xf numFmtId="0" fontId="9" fillId="3" borderId="0" xfId="0" applyFont="1" applyFill="1" applyAlignment="1">
      <alignment horizontal="center" vertical="center"/>
    </xf>
    <xf numFmtId="168" fontId="9" fillId="3" borderId="0" xfId="5795" applyNumberFormat="1" applyFont="1" applyFill="1" applyBorder="1" applyAlignment="1">
      <alignment horizontal="center" vertical="center"/>
    </xf>
    <xf numFmtId="0" fontId="10" fillId="3" borderId="0" xfId="0" applyFont="1" applyFill="1" applyAlignment="1">
      <alignment vertical="center"/>
    </xf>
    <xf numFmtId="168" fontId="9" fillId="3" borderId="3" xfId="5686" applyNumberFormat="1" applyFont="1" applyFill="1" applyBorder="1" applyAlignment="1" applyProtection="1">
      <alignment horizontal="right" vertical="center" wrapText="1"/>
    </xf>
    <xf numFmtId="212" fontId="9" fillId="3" borderId="29" xfId="5911" quotePrefix="1" applyNumberFormat="1" applyFont="1" applyFill="1" applyBorder="1" applyAlignment="1">
      <alignment horizontal="right" vertical="center" wrapText="1"/>
    </xf>
    <xf numFmtId="0" fontId="10" fillId="2" borderId="3" xfId="6" applyFont="1" applyFill="1" applyBorder="1" applyAlignment="1">
      <alignment horizontal="center" vertical="center" wrapText="1"/>
    </xf>
    <xf numFmtId="168" fontId="10" fillId="2" borderId="3" xfId="7" applyNumberFormat="1" applyFont="1" applyFill="1" applyBorder="1" applyAlignment="1" applyProtection="1">
      <alignment horizontal="center" vertical="center" wrapText="1"/>
      <protection locked="0"/>
    </xf>
    <xf numFmtId="0" fontId="10" fillId="2" borderId="3" xfId="0" applyFont="1" applyFill="1" applyBorder="1" applyAlignment="1">
      <alignment horizontal="center" vertical="center" wrapText="1"/>
    </xf>
    <xf numFmtId="168" fontId="10" fillId="2" borderId="3" xfId="10" applyNumberFormat="1" applyFont="1" applyFill="1" applyBorder="1" applyAlignment="1" applyProtection="1">
      <alignment horizontal="center" vertical="center" wrapText="1"/>
    </xf>
    <xf numFmtId="168" fontId="10" fillId="3" borderId="3" xfId="483" applyNumberFormat="1" applyFont="1" applyFill="1" applyBorder="1" applyAlignment="1">
      <alignment vertical="center"/>
      <protection locked="0"/>
    </xf>
    <xf numFmtId="168" fontId="10" fillId="3" borderId="3" xfId="486" applyNumberFormat="1" applyFont="1" applyFill="1" applyBorder="1" applyAlignment="1" applyProtection="1">
      <alignment vertical="center"/>
      <protection locked="0"/>
    </xf>
    <xf numFmtId="168" fontId="10" fillId="3" borderId="3" xfId="483" applyNumberFormat="1" applyFont="1" applyFill="1" applyBorder="1" applyAlignment="1">
      <alignment horizontal="right" vertical="center"/>
      <protection locked="0"/>
    </xf>
    <xf numFmtId="168" fontId="10" fillId="3" borderId="3" xfId="486" applyNumberFormat="1" applyFont="1" applyFill="1" applyBorder="1" applyAlignment="1" applyProtection="1">
      <alignment horizontal="right" vertical="center"/>
      <protection locked="0"/>
    </xf>
    <xf numFmtId="0" fontId="10" fillId="0" borderId="0" xfId="0" applyFont="1" applyAlignment="1">
      <alignment vertical="center"/>
    </xf>
    <xf numFmtId="168" fontId="9" fillId="3" borderId="3" xfId="5686" applyNumberFormat="1" applyFont="1" applyFill="1" applyBorder="1" applyAlignment="1" applyProtection="1">
      <alignment horizontal="left" vertical="center" wrapText="1"/>
    </xf>
    <xf numFmtId="164" fontId="10" fillId="9" borderId="3" xfId="5840" applyNumberFormat="1" applyFont="1" applyBorder="1" applyAlignment="1">
      <alignment horizontal="left" vertical="center" wrapText="1"/>
    </xf>
    <xf numFmtId="164" fontId="10" fillId="9" borderId="3" xfId="5879" applyNumberFormat="1" applyFont="1" applyBorder="1" applyAlignment="1">
      <alignment horizontal="left" vertical="center" wrapText="1"/>
    </xf>
    <xf numFmtId="49" fontId="9" fillId="3" borderId="3" xfId="1481" applyNumberFormat="1" applyFont="1" applyFill="1" applyBorder="1" applyAlignment="1">
      <alignment horizontal="left" vertical="center" wrapText="1"/>
    </xf>
    <xf numFmtId="164" fontId="9" fillId="3" borderId="3" xfId="6063" applyNumberFormat="1" applyFont="1" applyFill="1" applyBorder="1" applyAlignment="1">
      <alignment horizontal="right" vertical="center" wrapText="1"/>
    </xf>
    <xf numFmtId="0" fontId="101" fillId="0" borderId="0" xfId="0" applyFont="1" applyAlignment="1">
      <alignment wrapText="1"/>
    </xf>
    <xf numFmtId="4" fontId="9" fillId="3" borderId="8" xfId="0" applyNumberFormat="1" applyFont="1" applyFill="1" applyBorder="1" applyAlignment="1" applyProtection="1">
      <alignment horizontal="left" vertical="center" wrapText="1"/>
      <protection locked="0"/>
    </xf>
    <xf numFmtId="49" fontId="9" fillId="3" borderId="8" xfId="0" applyNumberFormat="1" applyFont="1" applyFill="1" applyBorder="1" applyAlignment="1" applyProtection="1">
      <alignment horizontal="center" vertical="center" wrapText="1"/>
      <protection locked="0"/>
    </xf>
    <xf numFmtId="0" fontId="5" fillId="0" borderId="0" xfId="0" applyFont="1"/>
    <xf numFmtId="168" fontId="9" fillId="9" borderId="3" xfId="5686" applyNumberFormat="1" applyFont="1" applyFill="1" applyBorder="1" applyAlignment="1" applyProtection="1">
      <alignment horizontal="left" vertical="center" wrapText="1"/>
    </xf>
    <xf numFmtId="0" fontId="22" fillId="0" borderId="0" xfId="0" applyFont="1"/>
    <xf numFmtId="0" fontId="11" fillId="3" borderId="0" xfId="11" applyFont="1" applyFill="1" applyAlignment="1">
      <alignment horizontal="center" vertical="center"/>
    </xf>
    <xf numFmtId="0" fontId="11" fillId="3" borderId="0" xfId="5794" applyFont="1" applyFill="1" applyAlignment="1">
      <alignment horizontal="center" vertical="center"/>
    </xf>
    <xf numFmtId="0" fontId="9" fillId="3" borderId="0" xfId="1369" applyFont="1" applyFill="1" applyAlignment="1">
      <alignment horizontal="left" vertical="center" wrapText="1"/>
    </xf>
    <xf numFmtId="0" fontId="11" fillId="9" borderId="0" xfId="1369" applyFont="1" applyAlignment="1">
      <alignment horizontal="center" vertical="center"/>
    </xf>
    <xf numFmtId="3" fontId="10" fillId="9" borderId="0" xfId="1866" applyNumberFormat="1" applyFont="1" applyAlignment="1">
      <alignment horizontal="left" vertical="center" wrapText="1"/>
    </xf>
    <xf numFmtId="3" fontId="9" fillId="9" borderId="0" xfId="1866" applyNumberFormat="1" applyFont="1" applyAlignment="1">
      <alignment horizontal="left" vertical="center" wrapText="1"/>
    </xf>
    <xf numFmtId="0" fontId="10" fillId="3" borderId="0" xfId="0" applyFont="1" applyFill="1" applyAlignment="1">
      <alignment horizontal="left" vertical="center" wrapText="1"/>
    </xf>
    <xf numFmtId="0" fontId="9" fillId="3" borderId="0" xfId="0" applyFont="1" applyFill="1" applyAlignment="1">
      <alignment vertical="center" wrapText="1"/>
    </xf>
    <xf numFmtId="0" fontId="9" fillId="3" borderId="2" xfId="0" applyFont="1" applyFill="1" applyBorder="1" applyAlignment="1">
      <alignment vertical="center"/>
    </xf>
    <xf numFmtId="0" fontId="5" fillId="3" borderId="2" xfId="0" applyFont="1" applyFill="1" applyBorder="1"/>
    <xf numFmtId="0" fontId="10" fillId="3" borderId="0" xfId="0" applyFont="1" applyFill="1" applyAlignment="1">
      <alignment horizontal="left" vertical="center"/>
    </xf>
    <xf numFmtId="168" fontId="9" fillId="9" borderId="3" xfId="5664" applyNumberFormat="1" applyFont="1" applyFill="1" applyBorder="1" applyAlignment="1" applyProtection="1">
      <alignment horizontal="left" vertical="top" wrapText="1"/>
    </xf>
    <xf numFmtId="168" fontId="9" fillId="9" borderId="3" xfId="6014" applyNumberFormat="1" applyFont="1" applyFill="1" applyBorder="1" applyAlignment="1" applyProtection="1">
      <alignment horizontal="right" vertical="center" wrapText="1"/>
    </xf>
    <xf numFmtId="168" fontId="9" fillId="9" borderId="3" xfId="6016" applyNumberFormat="1" applyFont="1" applyFill="1" applyBorder="1" applyAlignment="1" applyProtection="1">
      <alignment horizontal="right" vertical="center" wrapText="1"/>
    </xf>
    <xf numFmtId="168" fontId="9" fillId="9" borderId="3" xfId="6018" applyNumberFormat="1" applyFont="1" applyFill="1" applyBorder="1" applyAlignment="1" applyProtection="1">
      <alignment horizontal="right" vertical="center" wrapText="1"/>
    </xf>
    <xf numFmtId="168" fontId="9" fillId="3" borderId="3" xfId="5735" applyNumberFormat="1" applyFont="1" applyFill="1" applyBorder="1" applyAlignment="1" applyProtection="1">
      <alignment horizontal="right" vertical="center" wrapText="1"/>
    </xf>
    <xf numFmtId="168" fontId="9" fillId="9" borderId="3" xfId="5759" applyNumberFormat="1" applyFont="1" applyFill="1" applyBorder="1" applyAlignment="1" applyProtection="1">
      <alignment horizontal="right" vertical="center" wrapText="1"/>
    </xf>
    <xf numFmtId="3" fontId="9" fillId="9" borderId="0" xfId="0" applyNumberFormat="1" applyFont="1" applyFill="1" applyAlignment="1">
      <alignment horizontal="right" vertical="center"/>
    </xf>
    <xf numFmtId="168" fontId="9" fillId="9" borderId="3" xfId="5735" applyNumberFormat="1" applyFont="1" applyFill="1" applyBorder="1" applyAlignment="1" applyProtection="1">
      <alignment horizontal="right" vertical="center" wrapText="1"/>
    </xf>
    <xf numFmtId="168" fontId="9" fillId="3" borderId="3" xfId="5761" applyNumberFormat="1" applyFont="1" applyFill="1" applyBorder="1" applyAlignment="1" applyProtection="1">
      <alignment horizontal="right" vertical="center" wrapText="1"/>
    </xf>
    <xf numFmtId="168" fontId="9" fillId="9" borderId="3" xfId="5761" applyNumberFormat="1" applyFont="1" applyFill="1" applyBorder="1" applyAlignment="1" applyProtection="1">
      <alignment horizontal="right" vertical="center" wrapText="1"/>
    </xf>
    <xf numFmtId="168" fontId="10" fillId="9" borderId="3" xfId="6080" applyNumberFormat="1" applyFont="1" applyFill="1" applyBorder="1" applyAlignment="1" applyProtection="1">
      <alignment horizontal="right" vertical="center" wrapText="1"/>
    </xf>
    <xf numFmtId="168" fontId="10" fillId="9" borderId="3" xfId="6024" applyNumberFormat="1" applyFont="1" applyFill="1" applyBorder="1" applyAlignment="1" applyProtection="1">
      <alignment horizontal="right" vertical="center" wrapText="1"/>
    </xf>
    <xf numFmtId="168" fontId="9" fillId="9" borderId="3" xfId="6026" applyNumberFormat="1" applyFont="1" applyFill="1" applyBorder="1" applyAlignment="1" applyProtection="1">
      <alignment horizontal="right" vertical="center" wrapText="1"/>
    </xf>
    <xf numFmtId="168" fontId="9" fillId="9" borderId="3" xfId="5765" applyNumberFormat="1" applyFont="1" applyFill="1" applyBorder="1" applyAlignment="1" applyProtection="1">
      <alignment horizontal="right" vertical="center" wrapText="1"/>
    </xf>
    <xf numFmtId="168" fontId="9" fillId="3" borderId="3" xfId="6026" applyNumberFormat="1" applyFont="1" applyFill="1" applyBorder="1" applyAlignment="1" applyProtection="1">
      <alignment horizontal="right" vertical="center" wrapText="1"/>
    </xf>
    <xf numFmtId="168" fontId="9" fillId="9" borderId="3" xfId="5991" applyNumberFormat="1" applyFont="1" applyFill="1" applyBorder="1" applyAlignment="1" applyProtection="1">
      <alignment horizontal="right" vertical="center" wrapText="1"/>
    </xf>
    <xf numFmtId="168" fontId="9" fillId="9" borderId="3" xfId="6006" applyNumberFormat="1" applyFont="1" applyFill="1" applyBorder="1" applyAlignment="1" applyProtection="1">
      <alignment horizontal="right" vertical="center" wrapText="1"/>
    </xf>
    <xf numFmtId="168" fontId="11" fillId="9" borderId="3" xfId="6026" applyNumberFormat="1" applyFont="1" applyFill="1" applyBorder="1" applyAlignment="1" applyProtection="1">
      <alignment horizontal="right" vertical="center" wrapText="1"/>
    </xf>
    <xf numFmtId="168" fontId="11" fillId="9" borderId="3" xfId="6006" applyNumberFormat="1" applyFont="1" applyFill="1" applyBorder="1" applyAlignment="1" applyProtection="1">
      <alignment horizontal="right" vertical="center" wrapText="1"/>
    </xf>
    <xf numFmtId="168" fontId="11" fillId="3" borderId="3" xfId="6026" applyNumberFormat="1" applyFont="1" applyFill="1" applyBorder="1" applyAlignment="1" applyProtection="1">
      <alignment horizontal="right" vertical="center" wrapText="1"/>
    </xf>
    <xf numFmtId="168" fontId="11" fillId="3" borderId="3" xfId="6006" applyNumberFormat="1" applyFont="1" applyFill="1" applyBorder="1" applyAlignment="1" applyProtection="1">
      <alignment horizontal="right" vertical="center" wrapText="1"/>
    </xf>
    <xf numFmtId="168" fontId="10" fillId="9" borderId="3" xfId="6028" applyNumberFormat="1" applyFont="1" applyFill="1" applyBorder="1" applyAlignment="1" applyProtection="1">
      <alignment horizontal="right" vertical="center" wrapText="1"/>
    </xf>
    <xf numFmtId="168" fontId="10" fillId="9" borderId="3" xfId="5767" applyNumberFormat="1" applyFont="1" applyFill="1" applyBorder="1" applyAlignment="1" applyProtection="1">
      <alignment horizontal="right" vertical="center" wrapText="1"/>
    </xf>
    <xf numFmtId="168" fontId="10" fillId="9" borderId="3" xfId="6030" applyNumberFormat="1" applyFont="1" applyFill="1" applyBorder="1" applyAlignment="1" applyProtection="1">
      <alignment horizontal="right" vertical="center" wrapText="1"/>
    </xf>
    <xf numFmtId="168" fontId="10" fillId="9" borderId="3" xfId="6000" applyNumberFormat="1" applyFont="1" applyFill="1" applyBorder="1" applyAlignment="1" applyProtection="1">
      <alignment horizontal="right" vertical="center" wrapText="1"/>
    </xf>
    <xf numFmtId="168" fontId="9" fillId="9" borderId="3" xfId="6030" applyNumberFormat="1" applyFont="1" applyFill="1" applyBorder="1" applyAlignment="1" applyProtection="1">
      <alignment horizontal="right" vertical="center" wrapText="1"/>
    </xf>
    <xf numFmtId="168" fontId="9" fillId="9" borderId="3" xfId="6000" applyNumberFormat="1" applyFont="1" applyFill="1" applyBorder="1" applyAlignment="1" applyProtection="1">
      <alignment horizontal="right" vertical="center" wrapText="1"/>
    </xf>
    <xf numFmtId="168" fontId="9" fillId="3" borderId="3" xfId="6030" applyNumberFormat="1" applyFont="1" applyFill="1" applyBorder="1" applyAlignment="1" applyProtection="1">
      <alignment horizontal="right" vertical="center" wrapText="1"/>
    </xf>
    <xf numFmtId="168" fontId="10" fillId="9" borderId="3" xfId="5669" applyNumberFormat="1" applyFont="1" applyFill="1" applyBorder="1" applyAlignment="1" applyProtection="1">
      <alignment horizontal="right" vertical="center" wrapText="1"/>
    </xf>
    <xf numFmtId="168" fontId="10" fillId="0" borderId="3" xfId="5669" applyNumberFormat="1" applyFont="1" applyFill="1" applyBorder="1" applyAlignment="1" applyProtection="1">
      <alignment horizontal="right" vertical="center" wrapText="1"/>
    </xf>
    <xf numFmtId="168" fontId="9" fillId="0" borderId="3" xfId="5686" applyNumberFormat="1" applyFont="1" applyFill="1" applyBorder="1" applyAlignment="1" applyProtection="1">
      <alignment horizontal="right" vertical="center" wrapText="1"/>
    </xf>
    <xf numFmtId="168" fontId="9" fillId="0" borderId="3" xfId="5669" applyNumberFormat="1" applyFont="1" applyFill="1" applyBorder="1" applyAlignment="1" applyProtection="1">
      <alignment horizontal="right" vertical="center" wrapText="1"/>
    </xf>
    <xf numFmtId="43" fontId="9" fillId="9" borderId="3" xfId="5669" applyNumberFormat="1" applyFont="1" applyFill="1" applyBorder="1" applyAlignment="1" applyProtection="1">
      <alignment horizontal="right" vertical="center" wrapText="1"/>
    </xf>
    <xf numFmtId="0" fontId="10" fillId="0" borderId="0" xfId="0" applyFont="1" applyAlignment="1">
      <alignment horizontal="center" vertical="center"/>
    </xf>
    <xf numFmtId="0" fontId="9" fillId="0" borderId="0" xfId="5216" applyFont="1" applyFill="1" applyAlignment="1">
      <alignment vertical="center"/>
    </xf>
    <xf numFmtId="41" fontId="10" fillId="9" borderId="3" xfId="483" applyNumberFormat="1" applyFont="1" applyFill="1" applyBorder="1" applyAlignment="1">
      <alignment horizontal="right" vertical="center" wrapText="1"/>
      <protection locked="0"/>
    </xf>
    <xf numFmtId="41" fontId="9" fillId="3" borderId="3" xfId="483" applyNumberFormat="1" applyFont="1" applyFill="1" applyBorder="1" applyAlignment="1">
      <alignment horizontal="right" vertical="center" wrapText="1"/>
      <protection locked="0"/>
    </xf>
    <xf numFmtId="41" fontId="9" fillId="9" borderId="3" xfId="483" applyNumberFormat="1" applyFont="1" applyFill="1" applyBorder="1" applyAlignment="1">
      <alignment horizontal="right" vertical="center" wrapText="1"/>
      <protection locked="0"/>
    </xf>
    <xf numFmtId="0" fontId="11" fillId="0" borderId="0" xfId="0" applyFont="1" applyAlignment="1">
      <alignment vertical="center"/>
    </xf>
    <xf numFmtId="0" fontId="10" fillId="3" borderId="0" xfId="17" applyFont="1" applyFill="1" applyAlignment="1">
      <alignment horizontal="center" vertical="center"/>
    </xf>
    <xf numFmtId="0" fontId="10" fillId="3" borderId="0" xfId="17" applyFont="1" applyFill="1" applyAlignment="1">
      <alignment vertical="center"/>
    </xf>
    <xf numFmtId="10" fontId="9" fillId="9" borderId="3" xfId="5638" applyNumberFormat="1" applyFont="1" applyFill="1" applyBorder="1" applyAlignment="1" applyProtection="1">
      <alignment horizontal="right" vertical="center" wrapText="1"/>
      <protection locked="0"/>
    </xf>
    <xf numFmtId="10" fontId="10" fillId="9" borderId="3" xfId="5638" applyNumberFormat="1" applyFont="1" applyFill="1" applyBorder="1" applyAlignment="1" applyProtection="1">
      <alignment horizontal="right" vertical="center" wrapText="1"/>
      <protection locked="0"/>
    </xf>
    <xf numFmtId="10" fontId="11" fillId="9" borderId="3" xfId="5638" applyNumberFormat="1" applyFont="1" applyFill="1" applyBorder="1" applyAlignment="1" applyProtection="1">
      <alignment horizontal="right" vertical="center" wrapText="1"/>
      <protection locked="0"/>
    </xf>
    <xf numFmtId="168" fontId="9" fillId="9" borderId="3" xfId="5653" applyNumberFormat="1" applyFont="1" applyFill="1" applyBorder="1" applyAlignment="1" applyProtection="1">
      <alignment horizontal="left" vertical="top" wrapText="1"/>
      <protection locked="0"/>
    </xf>
    <xf numFmtId="0" fontId="9" fillId="3" borderId="1" xfId="0" applyFont="1" applyFill="1" applyBorder="1" applyAlignment="1">
      <alignment vertical="center"/>
    </xf>
    <xf numFmtId="0" fontId="131" fillId="4" borderId="0" xfId="12" applyFont="1" applyFill="1" applyAlignment="1">
      <alignment vertical="center"/>
    </xf>
    <xf numFmtId="0" fontId="131" fillId="4" borderId="0" xfId="12" applyFont="1" applyFill="1"/>
    <xf numFmtId="0" fontId="131" fillId="3" borderId="0" xfId="12" applyFont="1" applyFill="1"/>
    <xf numFmtId="0" fontId="9" fillId="3" borderId="0" xfId="11" applyFont="1" applyFill="1" applyAlignment="1">
      <alignment horizontal="left" vertical="top" wrapText="1"/>
    </xf>
    <xf numFmtId="0" fontId="10" fillId="3" borderId="0" xfId="11" applyFont="1" applyFill="1" applyAlignment="1">
      <alignment horizontal="left" vertical="top"/>
    </xf>
    <xf numFmtId="0" fontId="10" fillId="3" borderId="0" xfId="17" applyFont="1" applyFill="1" applyAlignment="1">
      <alignment horizontal="center"/>
    </xf>
    <xf numFmtId="0" fontId="10" fillId="3" borderId="0" xfId="17" applyFont="1" applyFill="1"/>
    <xf numFmtId="0" fontId="131" fillId="3" borderId="0" xfId="17" applyFont="1" applyFill="1"/>
    <xf numFmtId="0" fontId="9" fillId="4" borderId="0" xfId="12" applyFont="1" applyFill="1"/>
    <xf numFmtId="0" fontId="10" fillId="2" borderId="3" xfId="12" applyFont="1" applyFill="1" applyBorder="1" applyAlignment="1">
      <alignment horizontal="center" vertical="center" wrapText="1"/>
    </xf>
    <xf numFmtId="49" fontId="9" fillId="3" borderId="3" xfId="12" applyNumberFormat="1" applyFont="1" applyFill="1" applyBorder="1" applyAlignment="1">
      <alignment horizontal="center" vertical="center" wrapText="1"/>
    </xf>
    <xf numFmtId="0" fontId="9" fillId="3" borderId="3" xfId="12" applyFont="1" applyFill="1" applyBorder="1"/>
    <xf numFmtId="0" fontId="9" fillId="3" borderId="3" xfId="12" applyFont="1" applyFill="1" applyBorder="1" applyAlignment="1">
      <alignment vertical="center" wrapText="1"/>
    </xf>
    <xf numFmtId="166" fontId="9" fillId="3" borderId="3" xfId="12" applyNumberFormat="1" applyFont="1" applyFill="1" applyBorder="1" applyAlignment="1">
      <alignment vertical="center" wrapText="1"/>
    </xf>
    <xf numFmtId="10" fontId="9" fillId="3" borderId="3" xfId="12" applyNumberFormat="1" applyFont="1" applyFill="1" applyBorder="1" applyAlignment="1">
      <alignment horizontal="left" vertical="center" wrapText="1"/>
    </xf>
    <xf numFmtId="37" fontId="10" fillId="3" borderId="3" xfId="12" applyNumberFormat="1" applyFont="1" applyFill="1" applyBorder="1" applyAlignment="1">
      <alignment horizontal="left" vertical="center" wrapText="1"/>
    </xf>
    <xf numFmtId="10" fontId="10" fillId="3" borderId="3" xfId="12" applyNumberFormat="1" applyFont="1" applyFill="1" applyBorder="1" applyAlignment="1">
      <alignment horizontal="left" vertical="center" wrapText="1"/>
    </xf>
    <xf numFmtId="10" fontId="9" fillId="3" borderId="3" xfId="12" applyNumberFormat="1" applyFont="1" applyFill="1" applyBorder="1"/>
    <xf numFmtId="0" fontId="9" fillId="3" borderId="3" xfId="12" applyFont="1" applyFill="1" applyBorder="1" applyAlignment="1">
      <alignment horizontal="center" vertical="center" wrapText="1"/>
    </xf>
    <xf numFmtId="0" fontId="9" fillId="3" borderId="3" xfId="12" applyFont="1" applyFill="1" applyBorder="1" applyAlignment="1">
      <alignment horizontal="right" vertical="center" wrapText="1"/>
    </xf>
    <xf numFmtId="0" fontId="9" fillId="3" borderId="0" xfId="12" applyFont="1" applyFill="1" applyAlignment="1">
      <alignment horizontal="center"/>
    </xf>
    <xf numFmtId="0" fontId="9" fillId="3" borderId="0" xfId="12" applyFont="1" applyFill="1"/>
    <xf numFmtId="0" fontId="10" fillId="3" borderId="0" xfId="11" applyFont="1" applyFill="1"/>
    <xf numFmtId="168" fontId="9" fillId="3" borderId="0" xfId="13" applyNumberFormat="1" applyFont="1" applyFill="1">
      <protection locked="0"/>
    </xf>
    <xf numFmtId="0" fontId="11" fillId="3" borderId="0" xfId="11" applyFont="1" applyFill="1"/>
    <xf numFmtId="0" fontId="9" fillId="3" borderId="2" xfId="11" applyFont="1" applyFill="1" applyBorder="1"/>
    <xf numFmtId="168" fontId="9" fillId="3" borderId="2" xfId="13" applyNumberFormat="1" applyFont="1" applyFill="1" applyBorder="1">
      <protection locked="0"/>
    </xf>
    <xf numFmtId="0" fontId="131" fillId="3" borderId="2" xfId="12" applyFont="1" applyFill="1" applyBorder="1"/>
    <xf numFmtId="0" fontId="131" fillId="3" borderId="2" xfId="17" applyFont="1" applyFill="1" applyBorder="1"/>
    <xf numFmtId="0" fontId="131" fillId="3" borderId="0" xfId="12" applyFont="1" applyFill="1" applyAlignment="1">
      <alignment horizontal="center"/>
    </xf>
    <xf numFmtId="0" fontId="131" fillId="4" borderId="0" xfId="12" applyFont="1" applyFill="1" applyAlignment="1">
      <alignment horizontal="center"/>
    </xf>
    <xf numFmtId="0" fontId="10" fillId="0" borderId="3" xfId="0" applyFont="1" applyBorder="1" applyAlignment="1">
      <alignment horizontal="left" vertical="center" wrapText="1"/>
    </xf>
    <xf numFmtId="49" fontId="10" fillId="0" borderId="3"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3" xfId="0" applyFont="1" applyBorder="1" applyAlignment="1">
      <alignment horizontal="left" vertical="center" wrapText="1"/>
    </xf>
    <xf numFmtId="49" fontId="9" fillId="0" borderId="3" xfId="2" applyNumberFormat="1" applyFont="1" applyBorder="1" applyAlignment="1">
      <alignment horizontal="center" vertical="center" wrapText="1"/>
    </xf>
    <xf numFmtId="41" fontId="9" fillId="9" borderId="3" xfId="0" applyNumberFormat="1" applyFont="1" applyFill="1" applyBorder="1" applyAlignment="1">
      <alignment horizontal="right" vertical="center" wrapText="1"/>
    </xf>
    <xf numFmtId="168" fontId="9" fillId="9" borderId="3" xfId="483" applyNumberFormat="1" applyFont="1" applyFill="1" applyBorder="1" applyAlignment="1">
      <alignment horizontal="right" vertical="center" wrapText="1"/>
      <protection locked="0"/>
    </xf>
    <xf numFmtId="0" fontId="134" fillId="0" borderId="0" xfId="0" applyFont="1"/>
    <xf numFmtId="0" fontId="5" fillId="4" borderId="0" xfId="5794" applyFont="1" applyFill="1"/>
    <xf numFmtId="0" fontId="113" fillId="9" borderId="0" xfId="5794" applyFont="1" applyAlignment="1">
      <alignment horizontal="left" vertical="center"/>
    </xf>
    <xf numFmtId="0" fontId="5" fillId="3" borderId="0" xfId="5794" applyFont="1" applyFill="1" applyAlignment="1">
      <alignment horizontal="left"/>
    </xf>
    <xf numFmtId="0" fontId="5" fillId="3" borderId="0" xfId="5794" applyFont="1" applyFill="1"/>
    <xf numFmtId="49" fontId="10" fillId="2" borderId="3" xfId="5794" applyNumberFormat="1" applyFont="1" applyFill="1" applyBorder="1" applyAlignment="1">
      <alignment horizontal="center" vertical="center" wrapText="1"/>
    </xf>
    <xf numFmtId="0" fontId="10" fillId="3" borderId="3" xfId="24" applyFont="1" applyFill="1" applyBorder="1" applyAlignment="1">
      <alignment horizontal="center" vertical="center" wrapText="1"/>
    </xf>
    <xf numFmtId="0" fontId="10" fillId="3" borderId="3" xfId="24" applyFont="1" applyFill="1" applyBorder="1" applyAlignment="1">
      <alignment vertical="center" wrapText="1"/>
    </xf>
    <xf numFmtId="0" fontId="9" fillId="3" borderId="3" xfId="24" applyFont="1" applyFill="1" applyBorder="1" applyAlignment="1">
      <alignment horizontal="center" vertical="center" wrapText="1"/>
    </xf>
    <xf numFmtId="0" fontId="9" fillId="3" borderId="3" xfId="24" applyFont="1" applyFill="1" applyBorder="1" applyAlignment="1">
      <alignment vertical="center" wrapText="1"/>
    </xf>
    <xf numFmtId="168" fontId="9" fillId="3" borderId="3" xfId="483" applyNumberFormat="1" applyFont="1" applyFill="1" applyBorder="1" applyAlignment="1">
      <alignment horizontal="right" vertical="center" wrapText="1"/>
      <protection locked="0"/>
    </xf>
    <xf numFmtId="168" fontId="9" fillId="3" borderId="3" xfId="486" applyNumberFormat="1" applyFont="1" applyFill="1" applyBorder="1" applyAlignment="1" applyProtection="1">
      <alignment horizontal="right" vertical="center" wrapText="1"/>
      <protection locked="0"/>
    </xf>
    <xf numFmtId="0" fontId="10" fillId="3" borderId="3" xfId="24" applyFont="1" applyFill="1" applyBorder="1" applyAlignment="1">
      <alignment wrapText="1"/>
    </xf>
    <xf numFmtId="3" fontId="10" fillId="3" borderId="3" xfId="24" applyNumberFormat="1" applyFont="1" applyFill="1" applyBorder="1" applyAlignment="1">
      <alignment horizontal="left" wrapText="1"/>
    </xf>
    <xf numFmtId="0" fontId="10" fillId="3" borderId="0" xfId="5794" applyFont="1" applyFill="1"/>
    <xf numFmtId="168" fontId="9" fillId="3" borderId="0" xfId="483" applyNumberFormat="1" applyFont="1" applyFill="1" applyBorder="1">
      <protection locked="0"/>
    </xf>
    <xf numFmtId="168" fontId="10" fillId="3" borderId="0" xfId="483" applyNumberFormat="1" applyFont="1" applyFill="1" applyBorder="1" applyAlignment="1">
      <alignment horizontal="right"/>
      <protection locked="0"/>
    </xf>
    <xf numFmtId="0" fontId="131" fillId="4" borderId="0" xfId="1787" applyFont="1" applyFill="1"/>
    <xf numFmtId="0" fontId="11" fillId="3" borderId="0" xfId="5794" applyFont="1" applyFill="1"/>
    <xf numFmtId="168" fontId="11" fillId="3" borderId="0" xfId="483" applyNumberFormat="1" applyFont="1" applyFill="1" applyBorder="1" applyAlignment="1">
      <protection locked="0"/>
    </xf>
    <xf numFmtId="168" fontId="11" fillId="3" borderId="0" xfId="483" applyNumberFormat="1" applyFont="1" applyFill="1" applyBorder="1" applyAlignment="1">
      <alignment horizontal="right"/>
      <protection locked="0"/>
    </xf>
    <xf numFmtId="0" fontId="9" fillId="3" borderId="2" xfId="5794" applyFont="1" applyFill="1" applyBorder="1"/>
    <xf numFmtId="168" fontId="9" fillId="3" borderId="2" xfId="483" applyNumberFormat="1" applyFont="1" applyFill="1" applyBorder="1">
      <protection locked="0"/>
    </xf>
    <xf numFmtId="168" fontId="10" fillId="3" borderId="0" xfId="483" applyNumberFormat="1" applyFont="1" applyFill="1" applyBorder="1" applyAlignment="1">
      <alignment horizontal="center" vertical="center"/>
      <protection locked="0"/>
    </xf>
    <xf numFmtId="0" fontId="9" fillId="3" borderId="0" xfId="5794" applyFont="1" applyFill="1" applyAlignment="1">
      <alignment vertical="center"/>
    </xf>
    <xf numFmtId="168" fontId="9" fillId="3" borderId="0" xfId="5797" applyNumberFormat="1" applyFont="1" applyFill="1" applyAlignment="1">
      <alignment vertical="center"/>
    </xf>
    <xf numFmtId="0" fontId="5" fillId="9" borderId="0" xfId="5794" applyFont="1" applyAlignment="1">
      <alignment horizontal="left"/>
    </xf>
    <xf numFmtId="0" fontId="5" fillId="9" borderId="0" xfId="5794" applyFont="1"/>
    <xf numFmtId="0" fontId="131" fillId="4" borderId="0" xfId="1923" applyFont="1" applyFill="1"/>
    <xf numFmtId="0" fontId="9" fillId="4" borderId="0" xfId="1923" applyFont="1" applyFill="1"/>
    <xf numFmtId="0" fontId="10" fillId="2" borderId="3" xfId="1923" applyFont="1" applyFill="1" applyBorder="1" applyAlignment="1">
      <alignment horizontal="center" vertical="center" wrapText="1"/>
    </xf>
    <xf numFmtId="0" fontId="9" fillId="3" borderId="3" xfId="1923" applyFont="1" applyFill="1" applyBorder="1"/>
    <xf numFmtId="0" fontId="9" fillId="3" borderId="3" xfId="1923" applyFont="1" applyFill="1" applyBorder="1" applyAlignment="1">
      <alignment vertical="center" wrapText="1"/>
    </xf>
    <xf numFmtId="0" fontId="9" fillId="3" borderId="3" xfId="1923" applyFont="1" applyFill="1" applyBorder="1" applyAlignment="1">
      <alignment horizontal="center" vertical="center" wrapText="1"/>
    </xf>
    <xf numFmtId="0" fontId="9" fillId="3" borderId="3" xfId="1923" applyFont="1" applyFill="1" applyBorder="1" applyAlignment="1">
      <alignment horizontal="left" vertical="center" wrapText="1"/>
    </xf>
    <xf numFmtId="0" fontId="9" fillId="3" borderId="0" xfId="1923" applyFont="1" applyFill="1" applyAlignment="1">
      <alignment horizontal="center"/>
    </xf>
    <xf numFmtId="0" fontId="9" fillId="3" borderId="0" xfId="1923" applyFont="1" applyFill="1"/>
    <xf numFmtId="0" fontId="10" fillId="3" borderId="0" xfId="1369" applyFont="1" applyFill="1"/>
    <xf numFmtId="0" fontId="9" fillId="3" borderId="0" xfId="1369" applyFont="1" applyFill="1"/>
    <xf numFmtId="168" fontId="10" fillId="3" borderId="0" xfId="569" applyNumberFormat="1" applyFont="1" applyFill="1" applyAlignment="1">
      <alignment horizontal="right"/>
      <protection locked="0"/>
    </xf>
    <xf numFmtId="0" fontId="11" fillId="3" borderId="0" xfId="1369" applyFont="1" applyFill="1"/>
    <xf numFmtId="168" fontId="11" fillId="3" borderId="0" xfId="569" applyNumberFormat="1" applyFont="1" applyFill="1" applyAlignment="1">
      <alignment horizontal="right"/>
      <protection locked="0"/>
    </xf>
    <xf numFmtId="0" fontId="131" fillId="3" borderId="0" xfId="1923" applyFont="1" applyFill="1"/>
    <xf numFmtId="168" fontId="9" fillId="3" borderId="0" xfId="569" applyNumberFormat="1" applyFont="1" applyFill="1" applyAlignment="1">
      <alignment horizontal="right"/>
      <protection locked="0"/>
    </xf>
    <xf numFmtId="0" fontId="9" fillId="3" borderId="2" xfId="1369" applyFont="1" applyFill="1" applyBorder="1"/>
    <xf numFmtId="0" fontId="131" fillId="3" borderId="2" xfId="1923" applyFont="1" applyFill="1" applyBorder="1"/>
    <xf numFmtId="168" fontId="9" fillId="3" borderId="2" xfId="569" applyNumberFormat="1" applyFont="1" applyFill="1" applyBorder="1" applyAlignment="1">
      <alignment horizontal="right"/>
      <protection locked="0"/>
    </xf>
    <xf numFmtId="168" fontId="10" fillId="3" borderId="0" xfId="483" applyNumberFormat="1" applyFont="1" applyFill="1" applyBorder="1" applyAlignment="1">
      <alignment horizontal="center"/>
      <protection locked="0"/>
    </xf>
    <xf numFmtId="0" fontId="131" fillId="4" borderId="0" xfId="1923" applyFont="1" applyFill="1" applyAlignment="1">
      <alignment horizontal="center"/>
    </xf>
    <xf numFmtId="168" fontId="9" fillId="3" borderId="0" xfId="483" applyNumberFormat="1" applyFont="1" applyFill="1" applyBorder="1" applyAlignment="1">
      <alignment horizontal="center"/>
      <protection locked="0"/>
    </xf>
    <xf numFmtId="168" fontId="10" fillId="9" borderId="0" xfId="579" applyNumberFormat="1" applyFont="1" applyFill="1" applyAlignment="1">
      <alignment horizontal="center" vertical="center" wrapText="1"/>
    </xf>
    <xf numFmtId="0" fontId="10" fillId="9" borderId="0" xfId="1369" applyFont="1" applyAlignment="1">
      <alignment horizontal="center" vertical="center" wrapText="1"/>
    </xf>
    <xf numFmtId="168" fontId="9" fillId="9" borderId="0" xfId="579" applyNumberFormat="1" applyFont="1" applyFill="1" applyAlignment="1">
      <alignment horizontal="center" wrapText="1"/>
    </xf>
    <xf numFmtId="0" fontId="9" fillId="9" borderId="0" xfId="1369" applyFont="1" applyAlignment="1">
      <alignment horizontal="center" wrapText="1"/>
    </xf>
    <xf numFmtId="168" fontId="11" fillId="9" borderId="0" xfId="579" applyNumberFormat="1" applyFont="1" applyFill="1" applyAlignment="1">
      <alignment horizontal="center" vertical="center"/>
    </xf>
    <xf numFmtId="168" fontId="10" fillId="9" borderId="0" xfId="579" applyNumberFormat="1" applyFont="1" applyFill="1" applyAlignment="1">
      <alignment horizontal="left" vertical="center" wrapText="1"/>
    </xf>
    <xf numFmtId="168" fontId="9" fillId="9" borderId="0" xfId="579" applyNumberFormat="1" applyFont="1" applyFill="1" applyAlignment="1">
      <alignment horizontal="left" vertical="center" wrapText="1"/>
    </xf>
    <xf numFmtId="168" fontId="9" fillId="9" borderId="0" xfId="579" applyNumberFormat="1" applyFont="1" applyFill="1" applyAlignment="1">
      <alignment horizontal="left" wrapText="1"/>
    </xf>
    <xf numFmtId="0" fontId="9" fillId="9" borderId="0" xfId="1369" applyFont="1" applyAlignment="1">
      <alignment horizontal="right" vertical="center"/>
    </xf>
    <xf numFmtId="0" fontId="9" fillId="9" borderId="0" xfId="1369" applyFont="1" applyAlignment="1">
      <alignment horizontal="right"/>
    </xf>
    <xf numFmtId="168" fontId="10" fillId="9" borderId="0" xfId="579" applyNumberFormat="1" applyFont="1" applyFill="1" applyBorder="1" applyAlignment="1">
      <alignment horizontal="left" vertical="center"/>
    </xf>
    <xf numFmtId="0" fontId="10" fillId="9" borderId="0" xfId="1369" applyFont="1" applyAlignment="1">
      <alignment horizontal="left" vertical="center"/>
    </xf>
    <xf numFmtId="168" fontId="10" fillId="9" borderId="0" xfId="579" applyNumberFormat="1" applyFont="1" applyFill="1" applyBorder="1" applyAlignment="1" applyProtection="1">
      <alignment horizontal="center" vertical="center" wrapText="1"/>
    </xf>
    <xf numFmtId="0" fontId="10" fillId="9" borderId="0" xfId="1481" applyFont="1" applyAlignment="1">
      <alignment horizontal="center" vertical="center" wrapText="1"/>
    </xf>
    <xf numFmtId="0" fontId="10" fillId="9" borderId="3" xfId="1369" applyFont="1" applyBorder="1" applyAlignment="1">
      <alignment horizontal="center" vertical="center" wrapText="1"/>
    </xf>
    <xf numFmtId="0" fontId="10" fillId="9" borderId="3" xfId="1369" applyFont="1" applyBorder="1" applyAlignment="1">
      <alignment horizontal="left" vertical="center" wrapText="1"/>
    </xf>
    <xf numFmtId="3" fontId="10" fillId="9" borderId="3" xfId="1369" applyNumberFormat="1" applyFont="1" applyBorder="1" applyAlignment="1">
      <alignment horizontal="right" vertical="center" wrapText="1"/>
    </xf>
    <xf numFmtId="3" fontId="10" fillId="9" borderId="3" xfId="1369" applyNumberFormat="1" applyFont="1" applyBorder="1" applyAlignment="1">
      <alignment horizontal="center" vertical="center" wrapText="1"/>
    </xf>
    <xf numFmtId="10" fontId="10" fillId="9" borderId="3" xfId="1369" applyNumberFormat="1" applyFont="1" applyBorder="1" applyAlignment="1">
      <alignment horizontal="right" vertical="center" wrapText="1"/>
    </xf>
    <xf numFmtId="0" fontId="10" fillId="9" borderId="0" xfId="1369" applyFont="1" applyAlignment="1">
      <alignment horizontal="left" vertical="center" wrapText="1"/>
    </xf>
    <xf numFmtId="0" fontId="9" fillId="9" borderId="3" xfId="1369" applyFont="1" applyBorder="1" applyAlignment="1">
      <alignment horizontal="left" vertical="center" wrapText="1"/>
    </xf>
    <xf numFmtId="0" fontId="10" fillId="9" borderId="3" xfId="1369" applyFont="1" applyBorder="1" applyAlignment="1">
      <alignment horizontal="right" vertical="center" wrapText="1"/>
    </xf>
    <xf numFmtId="168" fontId="10" fillId="9" borderId="3" xfId="1369" applyNumberFormat="1" applyFont="1" applyBorder="1" applyAlignment="1">
      <alignment horizontal="right" vertical="center" wrapText="1"/>
    </xf>
    <xf numFmtId="10" fontId="10" fillId="9" borderId="3" xfId="579" applyNumberFormat="1" applyFont="1" applyFill="1" applyBorder="1" applyAlignment="1" applyProtection="1">
      <alignment horizontal="right" vertical="center" wrapText="1"/>
      <protection locked="0"/>
    </xf>
    <xf numFmtId="0" fontId="131" fillId="9" borderId="0" xfId="1369" applyFont="1" applyAlignment="1">
      <alignment horizontal="right"/>
    </xf>
    <xf numFmtId="168" fontId="9" fillId="9" borderId="3" xfId="579" applyNumberFormat="1" applyFont="1" applyFill="1" applyBorder="1" applyAlignment="1" applyProtection="1">
      <alignment horizontal="right" vertical="center" wrapText="1"/>
      <protection locked="0"/>
    </xf>
    <xf numFmtId="168" fontId="9" fillId="9" borderId="3" xfId="1369" applyNumberFormat="1" applyFont="1" applyBorder="1" applyAlignment="1">
      <alignment horizontal="right" vertical="center" wrapText="1"/>
    </xf>
    <xf numFmtId="10" fontId="9" fillId="9" borderId="3" xfId="579" applyNumberFormat="1" applyFont="1" applyFill="1" applyBorder="1" applyAlignment="1" applyProtection="1">
      <alignment horizontal="right" vertical="center" wrapText="1"/>
      <protection locked="0"/>
    </xf>
    <xf numFmtId="10" fontId="10" fillId="9" borderId="3" xfId="3166" applyNumberFormat="1" applyFont="1" applyBorder="1" applyAlignment="1" applyProtection="1">
      <alignment horizontal="right" vertical="center" wrapText="1"/>
      <protection locked="0"/>
    </xf>
    <xf numFmtId="0" fontId="133" fillId="9" borderId="0" xfId="1369" applyFont="1"/>
    <xf numFmtId="0" fontId="9" fillId="9" borderId="3" xfId="1369" applyFont="1" applyBorder="1" applyAlignment="1">
      <alignment horizontal="right" vertical="center" wrapText="1"/>
    </xf>
    <xf numFmtId="10" fontId="9" fillId="9" borderId="3" xfId="3166" applyNumberFormat="1" applyFont="1" applyBorder="1" applyAlignment="1" applyProtection="1">
      <alignment horizontal="right" vertical="center" wrapText="1"/>
      <protection locked="0"/>
    </xf>
    <xf numFmtId="168" fontId="131" fillId="9" borderId="0" xfId="1369" applyNumberFormat="1" applyFont="1"/>
    <xf numFmtId="3" fontId="10" fillId="9" borderId="3" xfId="1481" applyNumberFormat="1" applyFont="1" applyBorder="1" applyAlignment="1">
      <alignment horizontal="right" vertical="center" wrapText="1"/>
    </xf>
    <xf numFmtId="0" fontId="10" fillId="9" borderId="3" xfId="1481" applyFont="1" applyBorder="1" applyAlignment="1">
      <alignment horizontal="right" vertical="center" wrapText="1"/>
    </xf>
    <xf numFmtId="10" fontId="10" fillId="9" borderId="3" xfId="1481" applyNumberFormat="1" applyFont="1" applyBorder="1" applyAlignment="1">
      <alignment horizontal="right" vertical="center" wrapText="1"/>
    </xf>
    <xf numFmtId="168" fontId="10" fillId="9" borderId="0" xfId="579" applyNumberFormat="1" applyFont="1" applyFill="1" applyBorder="1" applyAlignment="1" applyProtection="1">
      <alignment horizontal="left" vertical="center" wrapText="1"/>
    </xf>
    <xf numFmtId="0" fontId="10" fillId="9" borderId="0" xfId="1481" applyFont="1" applyAlignment="1">
      <alignment horizontal="left" vertical="center" wrapText="1"/>
    </xf>
    <xf numFmtId="168" fontId="9" fillId="9" borderId="3" xfId="5686" applyNumberFormat="1" applyFont="1" applyFill="1" applyBorder="1" applyAlignment="1" applyProtection="1">
      <alignment horizontal="right" vertical="center" wrapText="1"/>
    </xf>
    <xf numFmtId="168" fontId="9" fillId="9" borderId="3" xfId="5669" applyNumberFormat="1" applyFont="1" applyFill="1" applyBorder="1" applyAlignment="1" applyProtection="1">
      <alignment horizontal="right" vertical="center" wrapText="1"/>
    </xf>
    <xf numFmtId="10" fontId="9" fillId="3" borderId="12" xfId="0" applyNumberFormat="1" applyFont="1" applyFill="1" applyBorder="1" applyAlignment="1" applyProtection="1">
      <alignment horizontal="right" vertical="center" wrapText="1"/>
      <protection locked="0"/>
    </xf>
    <xf numFmtId="3" fontId="9" fillId="9" borderId="3" xfId="0" applyNumberFormat="1" applyFont="1" applyFill="1" applyBorder="1" applyAlignment="1">
      <alignment horizontal="right" vertical="center"/>
    </xf>
    <xf numFmtId="0" fontId="10" fillId="3" borderId="0" xfId="11" applyFont="1" applyFill="1" applyAlignment="1">
      <alignment vertical="center"/>
    </xf>
    <xf numFmtId="0" fontId="9" fillId="3" borderId="0" xfId="11" applyFont="1" applyFill="1" applyAlignment="1">
      <alignment vertical="center"/>
    </xf>
    <xf numFmtId="168" fontId="9" fillId="3" borderId="0" xfId="13" applyNumberFormat="1" applyFont="1" applyFill="1" applyAlignment="1">
      <alignment vertical="center"/>
      <protection locked="0"/>
    </xf>
    <xf numFmtId="0" fontId="9" fillId="3" borderId="0" xfId="12" applyFont="1" applyFill="1" applyAlignment="1">
      <alignment vertical="center"/>
    </xf>
    <xf numFmtId="0" fontId="9" fillId="4" borderId="0" xfId="12" applyFont="1" applyFill="1" applyAlignment="1">
      <alignment vertical="center"/>
    </xf>
    <xf numFmtId="0" fontId="131" fillId="4" borderId="0" xfId="1787" applyFont="1" applyFill="1" applyAlignment="1">
      <alignment vertical="center"/>
    </xf>
    <xf numFmtId="168" fontId="9" fillId="3" borderId="0" xfId="483" applyNumberFormat="1" applyFont="1" applyFill="1" applyBorder="1" applyAlignment="1">
      <alignment vertical="center"/>
      <protection locked="0"/>
    </xf>
    <xf numFmtId="168" fontId="9" fillId="3" borderId="0" xfId="5795" applyNumberFormat="1" applyFont="1" applyFill="1" applyBorder="1" applyAlignment="1">
      <alignment vertical="center"/>
    </xf>
    <xf numFmtId="0" fontId="10" fillId="3" borderId="0" xfId="1369" applyFont="1" applyFill="1" applyAlignment="1">
      <alignment vertical="center"/>
    </xf>
    <xf numFmtId="0" fontId="9" fillId="3" borderId="0" xfId="1369" applyFont="1" applyFill="1" applyAlignment="1">
      <alignment vertical="center"/>
    </xf>
    <xf numFmtId="0" fontId="131" fillId="4" borderId="0" xfId="1923" applyFont="1" applyFill="1" applyAlignment="1">
      <alignment vertical="center"/>
    </xf>
    <xf numFmtId="168" fontId="9" fillId="3" borderId="0" xfId="483" applyNumberFormat="1" applyFont="1" applyFill="1" applyBorder="1" applyAlignment="1">
      <alignment horizontal="center" vertical="center"/>
      <protection locked="0"/>
    </xf>
    <xf numFmtId="0" fontId="9" fillId="0" borderId="19" xfId="0" applyFont="1" applyBorder="1" applyAlignment="1" applyProtection="1">
      <alignment horizontal="left" vertical="center" wrapText="1"/>
      <protection locked="0"/>
    </xf>
    <xf numFmtId="168" fontId="9" fillId="0" borderId="19" xfId="0" applyNumberFormat="1" applyFont="1" applyBorder="1" applyAlignment="1" applyProtection="1">
      <alignment horizontal="right" vertical="center" wrapText="1"/>
      <protection locked="0"/>
    </xf>
    <xf numFmtId="168" fontId="9" fillId="3" borderId="19" xfId="0" applyNumberFormat="1" applyFont="1" applyFill="1" applyBorder="1" applyAlignment="1" applyProtection="1">
      <alignment horizontal="right" vertical="center" wrapText="1"/>
      <protection locked="0"/>
    </xf>
    <xf numFmtId="0" fontId="15" fillId="0" borderId="0" xfId="0" applyFont="1" applyAlignment="1">
      <alignment wrapText="1"/>
    </xf>
    <xf numFmtId="0" fontId="10" fillId="0" borderId="47" xfId="0" applyFont="1" applyBorder="1" applyAlignment="1" applyProtection="1">
      <alignment horizontal="left" vertical="center" wrapText="1"/>
      <protection locked="0"/>
    </xf>
    <xf numFmtId="0" fontId="10" fillId="0" borderId="47" xfId="0" applyFont="1" applyBorder="1" applyAlignment="1" applyProtection="1">
      <alignment horizontal="center" vertical="center" wrapText="1"/>
      <protection locked="0"/>
    </xf>
    <xf numFmtId="168" fontId="9" fillId="0" borderId="47" xfId="0" applyNumberFormat="1" applyFont="1" applyBorder="1" applyAlignment="1" applyProtection="1">
      <alignment horizontal="right" vertical="center" wrapText="1"/>
      <protection locked="0"/>
    </xf>
    <xf numFmtId="10" fontId="9" fillId="9" borderId="7" xfId="5638" applyNumberFormat="1" applyFont="1" applyFill="1" applyBorder="1" applyAlignment="1" applyProtection="1">
      <alignment horizontal="right" vertical="center" wrapText="1"/>
      <protection locked="0"/>
    </xf>
    <xf numFmtId="168" fontId="113" fillId="3" borderId="0" xfId="5556" applyNumberFormat="1" applyFont="1" applyFill="1" applyBorder="1" applyAlignment="1" applyProtection="1">
      <alignment horizontal="left" vertical="center" wrapText="1"/>
    </xf>
    <xf numFmtId="4" fontId="9" fillId="3" borderId="0" xfId="0" applyNumberFormat="1" applyFont="1" applyFill="1" applyAlignment="1" applyProtection="1">
      <alignment horizontal="center" vertical="center" wrapText="1"/>
      <protection locked="0"/>
    </xf>
    <xf numFmtId="4" fontId="9" fillId="3" borderId="0" xfId="0" applyNumberFormat="1" applyFont="1" applyFill="1" applyAlignment="1" applyProtection="1">
      <alignment horizontal="left" vertical="center" wrapText="1"/>
      <protection locked="0"/>
    </xf>
    <xf numFmtId="0" fontId="9" fillId="3" borderId="0" xfId="0" applyFont="1" applyFill="1" applyAlignment="1" applyProtection="1">
      <alignment horizontal="center" vertical="center" wrapText="1"/>
      <protection locked="0"/>
    </xf>
    <xf numFmtId="164" fontId="9" fillId="3" borderId="0" xfId="5879" applyNumberFormat="1" applyFont="1" applyFill="1" applyAlignment="1">
      <alignment horizontal="left" vertical="center" wrapText="1"/>
    </xf>
    <xf numFmtId="10" fontId="9" fillId="3" borderId="0" xfId="0" applyNumberFormat="1" applyFont="1" applyFill="1" applyAlignment="1" applyProtection="1">
      <alignment horizontal="right" vertical="center" wrapText="1"/>
      <protection locked="0"/>
    </xf>
    <xf numFmtId="0" fontId="11" fillId="3" borderId="0" xfId="0" applyFont="1" applyFill="1" applyAlignment="1">
      <alignment vertical="center"/>
    </xf>
    <xf numFmtId="168" fontId="9" fillId="3" borderId="0" xfId="0" applyNumberFormat="1" applyFont="1" applyFill="1" applyAlignment="1">
      <alignment vertical="center"/>
    </xf>
    <xf numFmtId="0" fontId="10" fillId="3" borderId="1" xfId="0" applyFont="1" applyFill="1" applyBorder="1" applyAlignment="1">
      <alignment vertical="center"/>
    </xf>
    <xf numFmtId="0" fontId="10" fillId="3" borderId="0" xfId="1369" applyFont="1" applyFill="1" applyAlignment="1">
      <alignment horizontal="center" vertical="center"/>
    </xf>
    <xf numFmtId="49" fontId="10" fillId="3" borderId="0" xfId="1481" applyNumberFormat="1" applyFont="1" applyFill="1" applyAlignment="1">
      <alignment horizontal="left" vertical="center" wrapText="1"/>
    </xf>
    <xf numFmtId="168" fontId="10" fillId="3" borderId="0" xfId="579" applyNumberFormat="1" applyFont="1" applyFill="1" applyBorder="1" applyAlignment="1" applyProtection="1">
      <alignment horizontal="right" vertical="center" wrapText="1"/>
    </xf>
    <xf numFmtId="10" fontId="10" fillId="3" borderId="0" xfId="3166" applyNumberFormat="1" applyFont="1" applyFill="1" applyAlignment="1">
      <alignment horizontal="right" vertical="center" wrapText="1"/>
    </xf>
    <xf numFmtId="0" fontId="10" fillId="3" borderId="0" xfId="1345" applyFont="1" applyFill="1" applyAlignment="1">
      <alignment vertical="center"/>
    </xf>
    <xf numFmtId="168" fontId="10" fillId="3" borderId="0" xfId="579" applyNumberFormat="1" applyFont="1" applyFill="1" applyAlignment="1"/>
    <xf numFmtId="0" fontId="9" fillId="3" borderId="0" xfId="1" applyFont="1" applyFill="1" applyAlignment="1">
      <alignment vertical="center"/>
    </xf>
    <xf numFmtId="168" fontId="9" fillId="3" borderId="0" xfId="579" applyNumberFormat="1" applyFont="1" applyFill="1" applyAlignment="1"/>
    <xf numFmtId="0" fontId="10" fillId="3" borderId="0" xfId="1369" applyFont="1" applyFill="1" applyAlignment="1">
      <alignment horizontal="left"/>
    </xf>
    <xf numFmtId="0" fontId="10" fillId="3" borderId="0" xfId="1369" applyFont="1" applyFill="1" applyAlignment="1">
      <alignment horizontal="right"/>
    </xf>
    <xf numFmtId="0" fontId="10" fillId="3" borderId="2" xfId="1369" applyFont="1" applyFill="1" applyBorder="1" applyAlignment="1">
      <alignment horizontal="right"/>
    </xf>
    <xf numFmtId="43" fontId="9" fillId="3" borderId="0" xfId="579" applyFont="1" applyFill="1"/>
    <xf numFmtId="43" fontId="9" fillId="3" borderId="0" xfId="579" applyFont="1" applyFill="1" applyAlignment="1">
      <alignment vertical="center"/>
    </xf>
    <xf numFmtId="3" fontId="130" fillId="3" borderId="0" xfId="1866" applyNumberFormat="1" applyFont="1" applyFill="1" applyAlignment="1">
      <alignment horizontal="left" vertical="center" wrapText="1"/>
    </xf>
    <xf numFmtId="3" fontId="130" fillId="3" borderId="0" xfId="1866" applyNumberFormat="1" applyFont="1" applyFill="1" applyAlignment="1">
      <alignment vertical="center" wrapText="1"/>
    </xf>
    <xf numFmtId="0" fontId="11" fillId="3" borderId="0" xfId="1369" applyFont="1" applyFill="1" applyAlignment="1">
      <alignment horizontal="right"/>
    </xf>
    <xf numFmtId="168" fontId="9" fillId="3" borderId="0" xfId="579" applyNumberFormat="1" applyFont="1" applyFill="1"/>
    <xf numFmtId="3" fontId="10" fillId="3" borderId="0" xfId="1866" applyNumberFormat="1" applyFont="1" applyFill="1" applyAlignment="1">
      <alignment vertical="center" wrapText="1"/>
    </xf>
    <xf numFmtId="3" fontId="9" fillId="3" borderId="0" xfId="1866" applyNumberFormat="1" applyFont="1" applyFill="1" applyAlignment="1">
      <alignment vertical="center" wrapText="1"/>
    </xf>
    <xf numFmtId="0" fontId="11" fillId="3" borderId="0" xfId="1369" applyFont="1" applyFill="1" applyAlignment="1">
      <alignment horizontal="right" vertical="center"/>
    </xf>
    <xf numFmtId="0" fontId="10" fillId="3" borderId="0" xfId="1345" applyFont="1" applyFill="1" applyAlignment="1">
      <alignment vertical="top"/>
    </xf>
    <xf numFmtId="168" fontId="10" fillId="3" borderId="0" xfId="579" applyNumberFormat="1" applyFont="1" applyFill="1" applyAlignment="1">
      <alignment horizontal="left"/>
    </xf>
    <xf numFmtId="168" fontId="10" fillId="3" borderId="0" xfId="579" applyNumberFormat="1" applyFont="1" applyFill="1" applyBorder="1" applyAlignment="1">
      <alignment horizontal="left"/>
    </xf>
    <xf numFmtId="168" fontId="10" fillId="3" borderId="2" xfId="579" applyNumberFormat="1" applyFont="1" applyFill="1" applyBorder="1" applyAlignment="1">
      <alignment horizontal="left"/>
    </xf>
    <xf numFmtId="0" fontId="10" fillId="3" borderId="0" xfId="1361" applyFont="1" applyFill="1" applyAlignment="1">
      <alignment vertical="center"/>
    </xf>
    <xf numFmtId="0" fontId="9" fillId="3" borderId="0" xfId="1369" applyFont="1" applyFill="1" applyAlignment="1">
      <alignment horizontal="right" vertical="center"/>
    </xf>
    <xf numFmtId="0" fontId="10" fillId="3" borderId="2" xfId="1369" applyFont="1" applyFill="1" applyBorder="1" applyAlignment="1">
      <alignment horizontal="left"/>
    </xf>
    <xf numFmtId="0" fontId="9" fillId="3" borderId="2" xfId="1369" applyFont="1" applyFill="1" applyBorder="1" applyAlignment="1">
      <alignment horizontal="right" vertical="center"/>
    </xf>
    <xf numFmtId="0" fontId="10" fillId="3" borderId="0" xfId="1" applyFont="1" applyFill="1" applyAlignment="1">
      <alignment horizontal="right" vertical="center"/>
    </xf>
    <xf numFmtId="0" fontId="10" fillId="3" borderId="0" xfId="1361" applyFont="1" applyFill="1" applyAlignment="1">
      <alignment horizontal="right" vertical="center"/>
    </xf>
    <xf numFmtId="0" fontId="9" fillId="3" borderId="0" xfId="1361" applyFont="1" applyFill="1" applyAlignment="1">
      <alignment horizontal="right" vertical="center"/>
    </xf>
    <xf numFmtId="0" fontId="10" fillId="3" borderId="3" xfId="4" applyFont="1" applyFill="1" applyBorder="1" applyAlignment="1">
      <alignment horizontal="left" vertical="center" wrapText="1"/>
    </xf>
    <xf numFmtId="49" fontId="10" fillId="3" borderId="3" xfId="4" applyNumberFormat="1" applyFont="1" applyFill="1" applyBorder="1" applyAlignment="1">
      <alignment horizontal="center" vertical="center" wrapText="1"/>
    </xf>
    <xf numFmtId="168" fontId="10" fillId="3" borderId="3" xfId="6002" applyNumberFormat="1" applyFont="1" applyFill="1" applyBorder="1" applyAlignment="1" applyProtection="1">
      <alignment horizontal="left" vertical="center" wrapText="1"/>
    </xf>
    <xf numFmtId="168" fontId="10" fillId="3" borderId="3" xfId="5797" applyNumberFormat="1" applyFont="1" applyFill="1" applyBorder="1" applyAlignment="1" applyProtection="1">
      <alignment horizontal="right" vertical="center" wrapText="1"/>
      <protection locked="0"/>
    </xf>
    <xf numFmtId="0" fontId="10" fillId="3" borderId="3" xfId="4" applyFont="1" applyFill="1" applyBorder="1" applyAlignment="1">
      <alignment horizontal="center" vertical="center" wrapText="1"/>
    </xf>
    <xf numFmtId="49" fontId="9" fillId="3" borderId="3" xfId="4" quotePrefix="1" applyNumberFormat="1" applyFont="1" applyFill="1" applyBorder="1" applyAlignment="1">
      <alignment horizontal="center" vertical="center" wrapText="1"/>
    </xf>
    <xf numFmtId="4" fontId="10" fillId="9" borderId="46" xfId="0" applyNumberFormat="1" applyFont="1" applyFill="1" applyBorder="1" applyAlignment="1" applyProtection="1">
      <alignment horizontal="center" vertical="center" wrapText="1"/>
      <protection locked="0"/>
    </xf>
    <xf numFmtId="164" fontId="10" fillId="9" borderId="3" xfId="6063" applyNumberFormat="1" applyFont="1" applyBorder="1" applyAlignment="1">
      <alignment horizontal="right" vertical="center" wrapText="1"/>
    </xf>
    <xf numFmtId="3" fontId="9" fillId="3" borderId="3" xfId="0" applyNumberFormat="1" applyFont="1" applyFill="1" applyBorder="1" applyAlignment="1">
      <alignment vertical="center"/>
    </xf>
    <xf numFmtId="169" fontId="9" fillId="3" borderId="0" xfId="0" applyNumberFormat="1" applyFont="1" applyFill="1" applyAlignment="1">
      <alignment horizontal="left" vertical="center" wrapText="1"/>
    </xf>
    <xf numFmtId="0" fontId="9" fillId="3" borderId="0" xfId="0" applyFont="1" applyFill="1" applyAlignment="1">
      <alignment horizontal="left" vertical="center" wrapText="1"/>
    </xf>
    <xf numFmtId="0" fontId="14" fillId="3" borderId="0" xfId="0" applyFont="1" applyFill="1" applyAlignment="1">
      <alignment horizontal="right" vertical="center" wrapText="1"/>
    </xf>
    <xf numFmtId="0" fontId="13" fillId="3" borderId="0" xfId="0" applyFont="1" applyFill="1" applyAlignment="1">
      <alignment horizontal="right" vertical="center" wrapText="1"/>
    </xf>
    <xf numFmtId="0" fontId="12" fillId="3" borderId="0" xfId="0" applyFont="1" applyFill="1" applyAlignment="1">
      <alignment horizontal="center" vertical="center" wrapText="1"/>
    </xf>
    <xf numFmtId="0" fontId="11" fillId="3" borderId="0" xfId="0" applyFont="1" applyFill="1" applyAlignment="1">
      <alignment horizontal="center" vertical="center"/>
    </xf>
    <xf numFmtId="0" fontId="10" fillId="3" borderId="0" xfId="0" applyFont="1" applyFill="1" applyAlignment="1">
      <alignment horizontal="left" vertical="center" wrapText="1"/>
    </xf>
    <xf numFmtId="0" fontId="10" fillId="3" borderId="0" xfId="0" applyFont="1" applyFill="1" applyAlignment="1">
      <alignment horizontal="center" vertical="center"/>
    </xf>
    <xf numFmtId="0" fontId="9" fillId="3" borderId="0" xfId="0" applyFont="1" applyFill="1" applyAlignment="1">
      <alignment horizontal="center" vertical="center"/>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49" fontId="10" fillId="2" borderId="6" xfId="0" applyNumberFormat="1" applyFont="1" applyFill="1" applyBorder="1" applyAlignment="1">
      <alignment horizontal="center" vertical="center" wrapText="1"/>
    </xf>
    <xf numFmtId="49" fontId="10" fillId="2" borderId="7" xfId="0" applyNumberFormat="1" applyFont="1" applyFill="1" applyBorder="1" applyAlignment="1">
      <alignment horizontal="center" vertical="center" wrapText="1"/>
    </xf>
    <xf numFmtId="0" fontId="5" fillId="2" borderId="7" xfId="0" applyFont="1" applyFill="1" applyBorder="1" applyAlignment="1">
      <alignment vertical="center"/>
    </xf>
    <xf numFmtId="168" fontId="10" fillId="2" borderId="4" xfId="7" applyNumberFormat="1" applyFont="1" applyFill="1" applyBorder="1" applyAlignment="1" applyProtection="1">
      <alignment horizontal="center" vertical="center" wrapText="1"/>
      <protection locked="0"/>
    </xf>
    <xf numFmtId="168" fontId="10" fillId="2" borderId="5" xfId="7" applyNumberFormat="1" applyFont="1" applyFill="1" applyBorder="1" applyAlignment="1" applyProtection="1">
      <alignment horizontal="center" vertical="center" wrapText="1"/>
      <protection locked="0"/>
    </xf>
    <xf numFmtId="0" fontId="11" fillId="3" borderId="0" xfId="0" applyFont="1" applyFill="1" applyAlignment="1">
      <alignment horizontal="center"/>
    </xf>
    <xf numFmtId="0" fontId="10" fillId="3" borderId="0" xfId="0" applyFont="1" applyFill="1" applyAlignment="1">
      <alignment horizontal="center"/>
    </xf>
    <xf numFmtId="0" fontId="10" fillId="3" borderId="1" xfId="0" applyFont="1" applyFill="1" applyBorder="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36" fillId="3" borderId="0" xfId="0" applyFont="1" applyFill="1" applyAlignment="1">
      <alignment horizontal="center" vertical="center" wrapText="1"/>
    </xf>
    <xf numFmtId="0" fontId="11" fillId="3" borderId="0" xfId="0" applyFont="1" applyFill="1" applyAlignment="1">
      <alignment horizontal="center" vertical="center" wrapText="1"/>
    </xf>
    <xf numFmtId="0" fontId="11" fillId="3" borderId="0" xfId="1" applyFont="1" applyFill="1" applyAlignment="1">
      <alignment horizontal="center" vertical="center"/>
    </xf>
    <xf numFmtId="169" fontId="9" fillId="3" borderId="0" xfId="0" applyNumberFormat="1" applyFont="1" applyFill="1" applyAlignment="1">
      <alignment horizontal="left" vertical="center"/>
    </xf>
    <xf numFmtId="0" fontId="10" fillId="3" borderId="0" xfId="0" applyFont="1" applyFill="1" applyAlignment="1">
      <alignment horizontal="right" vertical="center" wrapText="1"/>
    </xf>
    <xf numFmtId="0" fontId="137" fillId="3" borderId="0" xfId="0" applyFont="1" applyFill="1" applyAlignment="1">
      <alignment horizontal="center" vertical="center" wrapText="1"/>
    </xf>
    <xf numFmtId="0" fontId="10" fillId="3" borderId="0" xfId="0" applyFont="1" applyFill="1" applyAlignment="1">
      <alignment horizontal="left" vertical="center"/>
    </xf>
    <xf numFmtId="0" fontId="9" fillId="3" borderId="0" xfId="0" applyFont="1" applyFill="1" applyAlignment="1">
      <alignment horizontal="left" vertical="center"/>
    </xf>
    <xf numFmtId="0" fontId="10" fillId="9" borderId="0" xfId="1481" applyFont="1" applyAlignment="1">
      <alignment horizontal="left" vertical="center" wrapText="1"/>
    </xf>
    <xf numFmtId="168" fontId="10" fillId="3" borderId="0" xfId="13" applyNumberFormat="1" applyFont="1" applyFill="1" applyAlignment="1">
      <alignment horizontal="center" vertical="center"/>
      <protection locked="0"/>
    </xf>
    <xf numFmtId="168" fontId="11" fillId="3" borderId="0" xfId="13" applyNumberFormat="1" applyFont="1" applyFill="1" applyAlignment="1">
      <alignment horizontal="center"/>
      <protection locked="0"/>
    </xf>
    <xf numFmtId="0" fontId="14" fillId="9" borderId="0" xfId="11" applyFont="1" applyFill="1" applyAlignment="1">
      <alignment horizontal="right" vertical="center" wrapText="1"/>
    </xf>
    <xf numFmtId="0" fontId="13" fillId="3" borderId="0" xfId="11" applyFont="1" applyFill="1" applyAlignment="1">
      <alignment horizontal="right" vertical="center" wrapText="1"/>
    </xf>
    <xf numFmtId="0" fontId="12" fillId="9" borderId="0" xfId="11" applyFont="1" applyFill="1" applyAlignment="1">
      <alignment horizontal="center" vertical="center" wrapText="1"/>
    </xf>
    <xf numFmtId="0" fontId="11" fillId="3" borderId="0" xfId="11" applyFont="1" applyFill="1" applyAlignment="1">
      <alignment horizontal="center" vertical="center"/>
    </xf>
    <xf numFmtId="0" fontId="10" fillId="3" borderId="0" xfId="11" applyFont="1" applyFill="1" applyAlignment="1">
      <alignment horizontal="left" vertical="center" wrapText="1"/>
    </xf>
    <xf numFmtId="0" fontId="10" fillId="3" borderId="0" xfId="11" applyFont="1" applyFill="1" applyAlignment="1">
      <alignment horizontal="left" vertical="center"/>
    </xf>
    <xf numFmtId="0" fontId="9" fillId="3" borderId="0" xfId="11" applyFont="1" applyFill="1" applyAlignment="1">
      <alignment horizontal="left" vertical="center" wrapText="1"/>
    </xf>
    <xf numFmtId="0" fontId="10" fillId="3" borderId="0" xfId="11" applyFont="1" applyFill="1" applyAlignment="1">
      <alignment horizontal="left" vertical="top" wrapText="1"/>
    </xf>
    <xf numFmtId="0" fontId="9" fillId="3" borderId="0" xfId="11" applyFont="1" applyFill="1" applyAlignment="1">
      <alignment horizontal="left" vertical="top" wrapText="1"/>
    </xf>
    <xf numFmtId="0" fontId="10" fillId="2" borderId="3" xfId="12" applyFont="1" applyFill="1" applyBorder="1" applyAlignment="1">
      <alignment horizontal="center" vertical="center" wrapText="1"/>
    </xf>
    <xf numFmtId="169" fontId="9" fillId="3" borderId="0" xfId="11" applyNumberFormat="1" applyFont="1" applyFill="1" applyAlignment="1">
      <alignment horizontal="left"/>
    </xf>
    <xf numFmtId="0" fontId="9" fillId="0" borderId="3" xfId="0" applyFont="1" applyBorder="1" applyAlignment="1">
      <alignment horizontal="center" vertical="center"/>
    </xf>
    <xf numFmtId="0" fontId="10" fillId="3" borderId="0" xfId="5794" applyFont="1" applyFill="1"/>
    <xf numFmtId="0" fontId="10" fillId="3" borderId="0" xfId="5794" applyFont="1" applyFill="1" applyAlignment="1">
      <alignment horizontal="left" vertical="center" wrapText="1"/>
    </xf>
    <xf numFmtId="0" fontId="9" fillId="3" borderId="0" xfId="5794" applyFont="1" applyFill="1" applyAlignment="1">
      <alignment horizontal="left" vertical="center" wrapText="1"/>
    </xf>
    <xf numFmtId="211" fontId="9" fillId="3" borderId="0" xfId="5794" applyNumberFormat="1" applyFont="1" applyFill="1" applyAlignment="1">
      <alignment horizontal="left" vertical="center"/>
    </xf>
    <xf numFmtId="49" fontId="10" fillId="2" borderId="3" xfId="5794" applyNumberFormat="1" applyFont="1" applyFill="1" applyBorder="1" applyAlignment="1">
      <alignment horizontal="center" vertical="center" wrapText="1"/>
    </xf>
    <xf numFmtId="0" fontId="9" fillId="3" borderId="3" xfId="24" applyFont="1" applyFill="1" applyBorder="1" applyAlignment="1">
      <alignment horizontal="center" vertical="center" wrapText="1"/>
    </xf>
    <xf numFmtId="0" fontId="10" fillId="3" borderId="1" xfId="5794" applyFont="1" applyFill="1" applyBorder="1" applyAlignment="1">
      <alignment vertical="center"/>
    </xf>
    <xf numFmtId="0" fontId="10" fillId="0" borderId="1" xfId="0" applyFont="1" applyBorder="1" applyAlignment="1">
      <alignment horizontal="center" vertical="center"/>
    </xf>
    <xf numFmtId="0" fontId="14" fillId="3" borderId="0" xfId="5794" applyFont="1" applyFill="1" applyAlignment="1">
      <alignment horizontal="right" vertical="center" wrapText="1"/>
    </xf>
    <xf numFmtId="0" fontId="13" fillId="3" borderId="0" xfId="5794" applyFont="1" applyFill="1" applyAlignment="1">
      <alignment horizontal="right" vertical="center" wrapText="1"/>
    </xf>
    <xf numFmtId="0" fontId="12" fillId="3" borderId="0" xfId="5794" applyFont="1" applyFill="1" applyAlignment="1">
      <alignment horizontal="center" wrapText="1"/>
    </xf>
    <xf numFmtId="0" fontId="11" fillId="3" borderId="0" xfId="5794" applyFont="1" applyFill="1" applyAlignment="1">
      <alignment horizontal="center" vertical="center"/>
    </xf>
    <xf numFmtId="0" fontId="135" fillId="3" borderId="0" xfId="1369" applyFont="1" applyFill="1" applyAlignment="1">
      <alignment horizontal="right" vertical="center" wrapText="1"/>
    </xf>
    <xf numFmtId="0" fontId="13" fillId="3" borderId="0" xfId="1369" applyFont="1" applyFill="1" applyAlignment="1">
      <alignment horizontal="right" vertical="center" wrapText="1"/>
    </xf>
    <xf numFmtId="0" fontId="12" fillId="3" borderId="0" xfId="1369" applyFont="1" applyFill="1" applyAlignment="1">
      <alignment horizontal="center" wrapText="1"/>
    </xf>
    <xf numFmtId="15" fontId="11" fillId="3" borderId="0" xfId="1369" applyNumberFormat="1" applyFont="1" applyFill="1" applyAlignment="1">
      <alignment horizontal="center" vertical="center"/>
    </xf>
    <xf numFmtId="0" fontId="10" fillId="3" borderId="0" xfId="1369" applyFont="1" applyFill="1" applyAlignment="1">
      <alignment horizontal="left" vertical="center" wrapText="1"/>
    </xf>
    <xf numFmtId="0" fontId="9" fillId="3" borderId="0" xfId="1369" applyFont="1" applyFill="1" applyAlignment="1">
      <alignment horizontal="left" vertical="center" wrapText="1"/>
    </xf>
    <xf numFmtId="0" fontId="11" fillId="3" borderId="1" xfId="1923" applyFont="1" applyFill="1" applyBorder="1" applyAlignment="1">
      <alignment horizontal="left"/>
    </xf>
    <xf numFmtId="211" fontId="9" fillId="3" borderId="0" xfId="0" applyNumberFormat="1" applyFont="1" applyFill="1" applyAlignment="1">
      <alignment horizontal="left" vertical="center"/>
    </xf>
    <xf numFmtId="0" fontId="136" fillId="3" borderId="2" xfId="1923" applyFont="1" applyFill="1" applyBorder="1" applyAlignment="1">
      <alignment horizontal="left"/>
    </xf>
    <xf numFmtId="0" fontId="10" fillId="2" borderId="3" xfId="1923" applyFont="1" applyFill="1" applyBorder="1" applyAlignment="1">
      <alignment horizontal="center" vertical="center" wrapText="1"/>
    </xf>
    <xf numFmtId="0" fontId="10" fillId="3" borderId="0" xfId="1369" applyFont="1" applyFill="1" applyAlignment="1">
      <alignment horizontal="right" vertical="center" wrapText="1"/>
    </xf>
    <xf numFmtId="0" fontId="11" fillId="3" borderId="0" xfId="1369" applyFont="1" applyFill="1" applyAlignment="1">
      <alignment horizontal="right" vertical="center" wrapText="1"/>
    </xf>
    <xf numFmtId="0" fontId="12" fillId="3" borderId="0" xfId="1369" applyFont="1" applyFill="1" applyAlignment="1">
      <alignment horizontal="center" vertical="center" wrapText="1"/>
    </xf>
    <xf numFmtId="0" fontId="11" fillId="3" borderId="0" xfId="1369" applyFont="1" applyFill="1" applyAlignment="1">
      <alignment horizontal="center" vertical="center"/>
    </xf>
    <xf numFmtId="0" fontId="9" fillId="3" borderId="0" xfId="1369" applyFont="1" applyFill="1" applyAlignment="1">
      <alignment vertical="center" wrapText="1"/>
    </xf>
    <xf numFmtId="3" fontId="10" fillId="3" borderId="0" xfId="1923" applyNumberFormat="1" applyFont="1" applyFill="1" applyAlignment="1">
      <alignment horizontal="left" vertical="center" wrapText="1"/>
    </xf>
    <xf numFmtId="3" fontId="9" fillId="3" borderId="0" xfId="1923" applyNumberFormat="1" applyFont="1" applyFill="1" applyAlignment="1">
      <alignment horizontal="left" vertical="center" wrapText="1"/>
    </xf>
    <xf numFmtId="0" fontId="10" fillId="3" borderId="0" xfId="1369" applyFont="1" applyFill="1" applyAlignment="1">
      <alignment vertical="center" wrapText="1"/>
    </xf>
    <xf numFmtId="3" fontId="10" fillId="3" borderId="0" xfId="1866" applyNumberFormat="1" applyFont="1" applyFill="1" applyAlignment="1">
      <alignment horizontal="left" vertical="center" wrapText="1"/>
    </xf>
    <xf numFmtId="168" fontId="10" fillId="3" borderId="0" xfId="579" applyNumberFormat="1" applyFont="1" applyFill="1" applyAlignment="1">
      <alignment horizontal="center"/>
    </xf>
    <xf numFmtId="168" fontId="9" fillId="3" borderId="0" xfId="579" applyNumberFormat="1" applyFont="1" applyFill="1" applyAlignment="1">
      <alignment horizontal="center"/>
    </xf>
    <xf numFmtId="0" fontId="11" fillId="3" borderId="1" xfId="1369" applyFont="1" applyFill="1" applyBorder="1" applyAlignment="1">
      <alignment horizontal="left" vertical="center"/>
    </xf>
    <xf numFmtId="0" fontId="10" fillId="2" borderId="3" xfId="1481" applyFont="1" applyFill="1" applyBorder="1" applyAlignment="1">
      <alignment horizontal="center" vertical="center" wrapText="1"/>
    </xf>
    <xf numFmtId="168" fontId="10" fillId="2" borderId="3" xfId="579" applyNumberFormat="1" applyFont="1" applyFill="1" applyBorder="1" applyAlignment="1" applyProtection="1">
      <alignment horizontal="center" vertical="center" wrapText="1"/>
    </xf>
    <xf numFmtId="3" fontId="9" fillId="3" borderId="0" xfId="1866" applyNumberFormat="1" applyFont="1" applyFill="1" applyAlignment="1">
      <alignment horizontal="left" vertical="center" wrapText="1"/>
    </xf>
    <xf numFmtId="0" fontId="10" fillId="3" borderId="0" xfId="1369" applyFont="1" applyFill="1" applyAlignment="1">
      <alignment horizontal="center"/>
    </xf>
    <xf numFmtId="0" fontId="9" fillId="3" borderId="0" xfId="1369" applyFont="1" applyFill="1" applyAlignment="1">
      <alignment horizontal="center"/>
    </xf>
  </cellXfs>
  <cellStyles count="6172">
    <cellStyle name="_x0001_" xfId="26" xr:uid="{00000000-0005-0000-0000-000000000000}"/>
    <cellStyle name=" 1" xfId="27" xr:uid="{00000000-0005-0000-0000-000001000000}"/>
    <cellStyle name=" 1 2" xfId="28" xr:uid="{00000000-0005-0000-0000-000002000000}"/>
    <cellStyle name=" 1 3" xfId="29" xr:uid="{00000000-0005-0000-0000-000003000000}"/>
    <cellStyle name="." xfId="30" xr:uid="{00000000-0005-0000-0000-000004000000}"/>
    <cellStyle name="??" xfId="31" xr:uid="{00000000-0005-0000-0000-000005000000}"/>
    <cellStyle name="?? [0.00]_ Att. 1- Cover" xfId="32" xr:uid="{00000000-0005-0000-0000-000006000000}"/>
    <cellStyle name="?? [0]" xfId="33" xr:uid="{00000000-0005-0000-0000-000007000000}"/>
    <cellStyle name="?? [0] 2" xfId="34" xr:uid="{00000000-0005-0000-0000-000008000000}"/>
    <cellStyle name="?? 2" xfId="35" xr:uid="{00000000-0005-0000-0000-000009000000}"/>
    <cellStyle name="?? 3" xfId="36" xr:uid="{00000000-0005-0000-0000-00000A000000}"/>
    <cellStyle name="?? 4" xfId="37" xr:uid="{00000000-0005-0000-0000-00000B000000}"/>
    <cellStyle name="?? 5" xfId="38" xr:uid="{00000000-0005-0000-0000-00000C000000}"/>
    <cellStyle name="?? 6" xfId="39" xr:uid="{00000000-0005-0000-0000-00000D000000}"/>
    <cellStyle name="?? 7" xfId="40" xr:uid="{00000000-0005-0000-0000-00000E000000}"/>
    <cellStyle name="?_x001d_??%U©÷u&amp;H©÷9_x0008_? s_x000a__x0007__x0001__x0001_" xfId="41" xr:uid="{00000000-0005-0000-0000-00000F000000}"/>
    <cellStyle name="?_x001d_??%U©÷u&amp;H©÷9_x0008_?_x0009_s_x000a__x0007__x0001__x0001_" xfId="42" xr:uid="{00000000-0005-0000-0000-000010000000}"/>
    <cellStyle name="???? [0.00]_PRODUCT DETAIL Q1" xfId="43" xr:uid="{00000000-0005-0000-0000-000011000000}"/>
    <cellStyle name="????[0]_Sheet1" xfId="44" xr:uid="{00000000-0005-0000-0000-000012000000}"/>
    <cellStyle name="????_PRODUCT DETAIL Q1" xfId="45" xr:uid="{00000000-0005-0000-0000-000013000000}"/>
    <cellStyle name="???[0]_00Q3902REV.1" xfId="46" xr:uid="{00000000-0005-0000-0000-000014000000}"/>
    <cellStyle name="???_???" xfId="47" xr:uid="{00000000-0005-0000-0000-000015000000}"/>
    <cellStyle name="??[0]_BRE" xfId="48" xr:uid="{00000000-0005-0000-0000-000016000000}"/>
    <cellStyle name="??_ ??? ???? " xfId="49" xr:uid="{00000000-0005-0000-0000-000017000000}"/>
    <cellStyle name="??A? [0]_ÿÿÿÿÿÿ_1_¢¬???¢â? " xfId="50" xr:uid="{00000000-0005-0000-0000-000018000000}"/>
    <cellStyle name="??A?_ÿÿÿÿÿÿ_1_¢¬???¢â? " xfId="51" xr:uid="{00000000-0005-0000-0000-000019000000}"/>
    <cellStyle name="?¡±¢¥?_?¨ù??¢´¢¥_¢¬???¢â? " xfId="52" xr:uid="{00000000-0005-0000-0000-00001A000000}"/>
    <cellStyle name="?ðÇ%U?&amp;H?_x0008_?s_x000a__x0007__x0001__x0001_" xfId="53" xr:uid="{00000000-0005-0000-0000-00001B000000}"/>
    <cellStyle name="_13_Tra loi KH ben ngoai" xfId="54" xr:uid="{00000000-0005-0000-0000-00001C000000}"/>
    <cellStyle name="_13_Tra loi KH ben ngoai 2" xfId="55" xr:uid="{00000000-0005-0000-0000-00001D000000}"/>
    <cellStyle name="_bang CDKT (Cuong)" xfId="56" xr:uid="{00000000-0005-0000-0000-00001E000000}"/>
    <cellStyle name="_BAO CAO THUE T09- 2007(h)" xfId="57" xr:uid="{00000000-0005-0000-0000-00001F000000}"/>
    <cellStyle name="_Book1" xfId="58" xr:uid="{00000000-0005-0000-0000-000020000000}"/>
    <cellStyle name="_KT (2)" xfId="59" xr:uid="{00000000-0005-0000-0000-000021000000}"/>
    <cellStyle name="_KT (2)_1" xfId="60" xr:uid="{00000000-0005-0000-0000-000022000000}"/>
    <cellStyle name="_KT (2)_2" xfId="61" xr:uid="{00000000-0005-0000-0000-000023000000}"/>
    <cellStyle name="_KT (2)_2 2" xfId="5308" xr:uid="{00000000-0005-0000-0000-000024000000}"/>
    <cellStyle name="_KT (2)_2_TG-TH" xfId="62" xr:uid="{00000000-0005-0000-0000-000025000000}"/>
    <cellStyle name="_KT (2)_3" xfId="63" xr:uid="{00000000-0005-0000-0000-000026000000}"/>
    <cellStyle name="_KT (2)_3 2" xfId="5309" xr:uid="{00000000-0005-0000-0000-000027000000}"/>
    <cellStyle name="_KT (2)_3_TG-TH" xfId="64" xr:uid="{00000000-0005-0000-0000-000028000000}"/>
    <cellStyle name="_KT (2)_4" xfId="65" xr:uid="{00000000-0005-0000-0000-000029000000}"/>
    <cellStyle name="_KT (2)_4_TG-TH" xfId="66" xr:uid="{00000000-0005-0000-0000-00002A000000}"/>
    <cellStyle name="_KT (2)_4_TG-TH 2" xfId="5310" xr:uid="{00000000-0005-0000-0000-00002B000000}"/>
    <cellStyle name="_KT (2)_5" xfId="67" xr:uid="{00000000-0005-0000-0000-00002C000000}"/>
    <cellStyle name="_KT (2)_TG-TH" xfId="68" xr:uid="{00000000-0005-0000-0000-00002D000000}"/>
    <cellStyle name="_KT (2)_TG-TH 2" xfId="5311" xr:uid="{00000000-0005-0000-0000-00002E000000}"/>
    <cellStyle name="_KT_TG" xfId="69" xr:uid="{00000000-0005-0000-0000-00002F000000}"/>
    <cellStyle name="_KT_TG 2" xfId="5312" xr:uid="{00000000-0005-0000-0000-000030000000}"/>
    <cellStyle name="_KT_TG_1" xfId="70" xr:uid="{00000000-0005-0000-0000-000031000000}"/>
    <cellStyle name="_KT_TG_2" xfId="71" xr:uid="{00000000-0005-0000-0000-000032000000}"/>
    <cellStyle name="_KT_TG_3" xfId="72" xr:uid="{00000000-0005-0000-0000-000033000000}"/>
    <cellStyle name="_KT_TG_3 2" xfId="5313" xr:uid="{00000000-0005-0000-0000-000034000000}"/>
    <cellStyle name="_KT_TG_4" xfId="73" xr:uid="{00000000-0005-0000-0000-000035000000}"/>
    <cellStyle name="_SO T11" xfId="74" xr:uid="{00000000-0005-0000-0000-000036000000}"/>
    <cellStyle name="_TG-TH" xfId="75" xr:uid="{00000000-0005-0000-0000-000037000000}"/>
    <cellStyle name="_TG-TH 2" xfId="5314" xr:uid="{00000000-0005-0000-0000-000038000000}"/>
    <cellStyle name="_TG-TH_1" xfId="76" xr:uid="{00000000-0005-0000-0000-000039000000}"/>
    <cellStyle name="_TG-TH_2" xfId="77" xr:uid="{00000000-0005-0000-0000-00003A000000}"/>
    <cellStyle name="_TG-TH_3" xfId="78" xr:uid="{00000000-0005-0000-0000-00003B000000}"/>
    <cellStyle name="_TG-TH_4" xfId="79" xr:uid="{00000000-0005-0000-0000-00003C000000}"/>
    <cellStyle name="_TG-TH_4 2" xfId="5315" xr:uid="{00000000-0005-0000-0000-00003D000000}"/>
    <cellStyle name="_ÿÿÿÿÿ" xfId="80" xr:uid="{00000000-0005-0000-0000-00003E000000}"/>
    <cellStyle name="»õ±Ò[0]_Sheet1" xfId="81" xr:uid="{00000000-0005-0000-0000-00003F000000}"/>
    <cellStyle name="»õ±Ò_Sheet1" xfId="82" xr:uid="{00000000-0005-0000-0000-000040000000}"/>
    <cellStyle name="•W€_STDFOR" xfId="83" xr:uid="{00000000-0005-0000-0000-000041000000}"/>
    <cellStyle name="W_MARINE" xfId="84" xr:uid="{00000000-0005-0000-0000-000042000000}"/>
    <cellStyle name="1" xfId="85" xr:uid="{00000000-0005-0000-0000-000043000000}"/>
    <cellStyle name="¹éºÐÀ²_      " xfId="86" xr:uid="{00000000-0005-0000-0000-000044000000}"/>
    <cellStyle name="2" xfId="87" xr:uid="{00000000-0005-0000-0000-000045000000}"/>
    <cellStyle name="20" xfId="88" xr:uid="{00000000-0005-0000-0000-000046000000}"/>
    <cellStyle name="20% - Accent1" xfId="5226" builtinId="30" customBuiltin="1"/>
    <cellStyle name="20% - Accent1 10" xfId="90" xr:uid="{00000000-0005-0000-0000-000048000000}"/>
    <cellStyle name="20% - Accent1 10 2" xfId="91" xr:uid="{00000000-0005-0000-0000-000049000000}"/>
    <cellStyle name="20% - Accent1 10_06027" xfId="4837" xr:uid="{00000000-0005-0000-0000-00004A000000}"/>
    <cellStyle name="20% - Accent1 11" xfId="92" xr:uid="{00000000-0005-0000-0000-00004B000000}"/>
    <cellStyle name="20% - Accent1 11 2" xfId="93" xr:uid="{00000000-0005-0000-0000-00004C000000}"/>
    <cellStyle name="20% - Accent1 11_06027" xfId="4836" xr:uid="{00000000-0005-0000-0000-00004D000000}"/>
    <cellStyle name="20% - Accent1 12" xfId="94" xr:uid="{00000000-0005-0000-0000-00004E000000}"/>
    <cellStyle name="20% - Accent1 13" xfId="89" xr:uid="{00000000-0005-0000-0000-00004F000000}"/>
    <cellStyle name="20% - Accent1 14" xfId="6112" xr:uid="{00000000-0005-0000-0000-000050000000}"/>
    <cellStyle name="20% - Accent1 15" xfId="6154" xr:uid="{00000000-0005-0000-0000-000051000000}"/>
    <cellStyle name="20% - Accent1 2" xfId="95" xr:uid="{00000000-0005-0000-0000-000052000000}"/>
    <cellStyle name="20% - Accent1 3" xfId="96" xr:uid="{00000000-0005-0000-0000-000053000000}"/>
    <cellStyle name="20% - Accent1 3 2" xfId="97" xr:uid="{00000000-0005-0000-0000-000054000000}"/>
    <cellStyle name="20% - Accent1 3 2 2" xfId="98" xr:uid="{00000000-0005-0000-0000-000055000000}"/>
    <cellStyle name="20% - Accent1 3 2_06027" xfId="4834" xr:uid="{00000000-0005-0000-0000-000056000000}"/>
    <cellStyle name="20% - Accent1 3 3" xfId="99" xr:uid="{00000000-0005-0000-0000-000057000000}"/>
    <cellStyle name="20% - Accent1 3_06027" xfId="4835" xr:uid="{00000000-0005-0000-0000-000058000000}"/>
    <cellStyle name="20% - Accent1 4" xfId="100" xr:uid="{00000000-0005-0000-0000-000059000000}"/>
    <cellStyle name="20% - Accent1 4 2" xfId="101" xr:uid="{00000000-0005-0000-0000-00005A000000}"/>
    <cellStyle name="20% - Accent1 4_06027" xfId="4833" xr:uid="{00000000-0005-0000-0000-00005B000000}"/>
    <cellStyle name="20% - Accent1 5" xfId="102" xr:uid="{00000000-0005-0000-0000-00005C000000}"/>
    <cellStyle name="20% - Accent1 5 2" xfId="103" xr:uid="{00000000-0005-0000-0000-00005D000000}"/>
    <cellStyle name="20% - Accent1 5_06027" xfId="4832" xr:uid="{00000000-0005-0000-0000-00005E000000}"/>
    <cellStyle name="20% - Accent1 6" xfId="104" xr:uid="{00000000-0005-0000-0000-00005F000000}"/>
    <cellStyle name="20% - Accent1 6 2" xfId="105" xr:uid="{00000000-0005-0000-0000-000060000000}"/>
    <cellStyle name="20% - Accent1 6_06027" xfId="4831" xr:uid="{00000000-0005-0000-0000-000061000000}"/>
    <cellStyle name="20% - Accent1 7" xfId="106" xr:uid="{00000000-0005-0000-0000-000062000000}"/>
    <cellStyle name="20% - Accent1 7 2" xfId="107" xr:uid="{00000000-0005-0000-0000-000063000000}"/>
    <cellStyle name="20% - Accent1 7_06027" xfId="4830" xr:uid="{00000000-0005-0000-0000-000064000000}"/>
    <cellStyle name="20% - Accent1 8" xfId="108" xr:uid="{00000000-0005-0000-0000-000065000000}"/>
    <cellStyle name="20% - Accent1 8 2" xfId="109" xr:uid="{00000000-0005-0000-0000-000066000000}"/>
    <cellStyle name="20% - Accent1 8_06027" xfId="4829" xr:uid="{00000000-0005-0000-0000-000067000000}"/>
    <cellStyle name="20% - Accent1 9" xfId="110" xr:uid="{00000000-0005-0000-0000-000068000000}"/>
    <cellStyle name="20% - Accent1 9 2" xfId="111" xr:uid="{00000000-0005-0000-0000-000069000000}"/>
    <cellStyle name="20% - Accent1 9_06027" xfId="4828" xr:uid="{00000000-0005-0000-0000-00006A000000}"/>
    <cellStyle name="20% - Accent2" xfId="5230" builtinId="34" customBuiltin="1"/>
    <cellStyle name="20% - Accent2 10" xfId="113" xr:uid="{00000000-0005-0000-0000-00006C000000}"/>
    <cellStyle name="20% - Accent2 10 2" xfId="114" xr:uid="{00000000-0005-0000-0000-00006D000000}"/>
    <cellStyle name="20% - Accent2 10_06027" xfId="4827" xr:uid="{00000000-0005-0000-0000-00006E000000}"/>
    <cellStyle name="20% - Accent2 11" xfId="115" xr:uid="{00000000-0005-0000-0000-00006F000000}"/>
    <cellStyle name="20% - Accent2 11 2" xfId="116" xr:uid="{00000000-0005-0000-0000-000070000000}"/>
    <cellStyle name="20% - Accent2 11_06027" xfId="4826" xr:uid="{00000000-0005-0000-0000-000071000000}"/>
    <cellStyle name="20% - Accent2 12" xfId="117" xr:uid="{00000000-0005-0000-0000-000072000000}"/>
    <cellStyle name="20% - Accent2 13" xfId="112" xr:uid="{00000000-0005-0000-0000-000073000000}"/>
    <cellStyle name="20% - Accent2 14" xfId="6113" xr:uid="{00000000-0005-0000-0000-000074000000}"/>
    <cellStyle name="20% - Accent2 15" xfId="6155" xr:uid="{00000000-0005-0000-0000-000075000000}"/>
    <cellStyle name="20% - Accent2 2" xfId="118" xr:uid="{00000000-0005-0000-0000-000076000000}"/>
    <cellStyle name="20% - Accent2 3" xfId="119" xr:uid="{00000000-0005-0000-0000-000077000000}"/>
    <cellStyle name="20% - Accent2 3 2" xfId="120" xr:uid="{00000000-0005-0000-0000-000078000000}"/>
    <cellStyle name="20% - Accent2 3 2 2" xfId="121" xr:uid="{00000000-0005-0000-0000-000079000000}"/>
    <cellStyle name="20% - Accent2 3 2_06027" xfId="4824" xr:uid="{00000000-0005-0000-0000-00007A000000}"/>
    <cellStyle name="20% - Accent2 3 3" xfId="122" xr:uid="{00000000-0005-0000-0000-00007B000000}"/>
    <cellStyle name="20% - Accent2 3_06027" xfId="4825" xr:uid="{00000000-0005-0000-0000-00007C000000}"/>
    <cellStyle name="20% - Accent2 4" xfId="123" xr:uid="{00000000-0005-0000-0000-00007D000000}"/>
    <cellStyle name="20% - Accent2 4 2" xfId="124" xr:uid="{00000000-0005-0000-0000-00007E000000}"/>
    <cellStyle name="20% - Accent2 4_06027" xfId="4823" xr:uid="{00000000-0005-0000-0000-00007F000000}"/>
    <cellStyle name="20% - Accent2 5" xfId="125" xr:uid="{00000000-0005-0000-0000-000080000000}"/>
    <cellStyle name="20% - Accent2 5 2" xfId="126" xr:uid="{00000000-0005-0000-0000-000081000000}"/>
    <cellStyle name="20% - Accent2 5_06027" xfId="4822" xr:uid="{00000000-0005-0000-0000-000082000000}"/>
    <cellStyle name="20% - Accent2 6" xfId="127" xr:uid="{00000000-0005-0000-0000-000083000000}"/>
    <cellStyle name="20% - Accent2 6 2" xfId="128" xr:uid="{00000000-0005-0000-0000-000084000000}"/>
    <cellStyle name="20% - Accent2 6_06027" xfId="4821" xr:uid="{00000000-0005-0000-0000-000085000000}"/>
    <cellStyle name="20% - Accent2 7" xfId="129" xr:uid="{00000000-0005-0000-0000-000086000000}"/>
    <cellStyle name="20% - Accent2 7 2" xfId="130" xr:uid="{00000000-0005-0000-0000-000087000000}"/>
    <cellStyle name="20% - Accent2 7_06027" xfId="4820" xr:uid="{00000000-0005-0000-0000-000088000000}"/>
    <cellStyle name="20% - Accent2 8" xfId="131" xr:uid="{00000000-0005-0000-0000-000089000000}"/>
    <cellStyle name="20% - Accent2 8 2" xfId="132" xr:uid="{00000000-0005-0000-0000-00008A000000}"/>
    <cellStyle name="20% - Accent2 8_06027" xfId="4819" xr:uid="{00000000-0005-0000-0000-00008B000000}"/>
    <cellStyle name="20% - Accent2 9" xfId="133" xr:uid="{00000000-0005-0000-0000-00008C000000}"/>
    <cellStyle name="20% - Accent2 9 2" xfId="134" xr:uid="{00000000-0005-0000-0000-00008D000000}"/>
    <cellStyle name="20% - Accent2 9_06027" xfId="4818" xr:uid="{00000000-0005-0000-0000-00008E000000}"/>
    <cellStyle name="20% - Accent3" xfId="5234" builtinId="38" customBuiltin="1"/>
    <cellStyle name="20% - Accent3 10" xfId="136" xr:uid="{00000000-0005-0000-0000-000090000000}"/>
    <cellStyle name="20% - Accent3 10 2" xfId="137" xr:uid="{00000000-0005-0000-0000-000091000000}"/>
    <cellStyle name="20% - Accent3 10_06027" xfId="4817" xr:uid="{00000000-0005-0000-0000-000092000000}"/>
    <cellStyle name="20% - Accent3 11" xfId="138" xr:uid="{00000000-0005-0000-0000-000093000000}"/>
    <cellStyle name="20% - Accent3 11 2" xfId="139" xr:uid="{00000000-0005-0000-0000-000094000000}"/>
    <cellStyle name="20% - Accent3 11_06027" xfId="4816" xr:uid="{00000000-0005-0000-0000-000095000000}"/>
    <cellStyle name="20% - Accent3 12" xfId="140" xr:uid="{00000000-0005-0000-0000-000096000000}"/>
    <cellStyle name="20% - Accent3 13" xfId="135" xr:uid="{00000000-0005-0000-0000-000097000000}"/>
    <cellStyle name="20% - Accent3 14" xfId="6114" xr:uid="{00000000-0005-0000-0000-000098000000}"/>
    <cellStyle name="20% - Accent3 15" xfId="6156" xr:uid="{00000000-0005-0000-0000-000099000000}"/>
    <cellStyle name="20% - Accent3 2" xfId="141" xr:uid="{00000000-0005-0000-0000-00009A000000}"/>
    <cellStyle name="20% - Accent3 3" xfId="142" xr:uid="{00000000-0005-0000-0000-00009B000000}"/>
    <cellStyle name="20% - Accent3 3 2" xfId="143" xr:uid="{00000000-0005-0000-0000-00009C000000}"/>
    <cellStyle name="20% - Accent3 3 2 2" xfId="144" xr:uid="{00000000-0005-0000-0000-00009D000000}"/>
    <cellStyle name="20% - Accent3 3 2_06027" xfId="4814" xr:uid="{00000000-0005-0000-0000-00009E000000}"/>
    <cellStyle name="20% - Accent3 3 3" xfId="145" xr:uid="{00000000-0005-0000-0000-00009F000000}"/>
    <cellStyle name="20% - Accent3 3_06027" xfId="4815" xr:uid="{00000000-0005-0000-0000-0000A0000000}"/>
    <cellStyle name="20% - Accent3 4" xfId="146" xr:uid="{00000000-0005-0000-0000-0000A1000000}"/>
    <cellStyle name="20% - Accent3 4 2" xfId="147" xr:uid="{00000000-0005-0000-0000-0000A2000000}"/>
    <cellStyle name="20% - Accent3 4_06027" xfId="4813" xr:uid="{00000000-0005-0000-0000-0000A3000000}"/>
    <cellStyle name="20% - Accent3 5" xfId="148" xr:uid="{00000000-0005-0000-0000-0000A4000000}"/>
    <cellStyle name="20% - Accent3 5 2" xfId="149" xr:uid="{00000000-0005-0000-0000-0000A5000000}"/>
    <cellStyle name="20% - Accent3 5_06027" xfId="4812" xr:uid="{00000000-0005-0000-0000-0000A6000000}"/>
    <cellStyle name="20% - Accent3 6" xfId="150" xr:uid="{00000000-0005-0000-0000-0000A7000000}"/>
    <cellStyle name="20% - Accent3 6 2" xfId="151" xr:uid="{00000000-0005-0000-0000-0000A8000000}"/>
    <cellStyle name="20% - Accent3 6_06027" xfId="4811" xr:uid="{00000000-0005-0000-0000-0000A9000000}"/>
    <cellStyle name="20% - Accent3 7" xfId="152" xr:uid="{00000000-0005-0000-0000-0000AA000000}"/>
    <cellStyle name="20% - Accent3 7 2" xfId="153" xr:uid="{00000000-0005-0000-0000-0000AB000000}"/>
    <cellStyle name="20% - Accent3 7_06027" xfId="4810" xr:uid="{00000000-0005-0000-0000-0000AC000000}"/>
    <cellStyle name="20% - Accent3 8" xfId="154" xr:uid="{00000000-0005-0000-0000-0000AD000000}"/>
    <cellStyle name="20% - Accent3 8 2" xfId="155" xr:uid="{00000000-0005-0000-0000-0000AE000000}"/>
    <cellStyle name="20% - Accent3 8_06027" xfId="4809" xr:uid="{00000000-0005-0000-0000-0000AF000000}"/>
    <cellStyle name="20% - Accent3 9" xfId="156" xr:uid="{00000000-0005-0000-0000-0000B0000000}"/>
    <cellStyle name="20% - Accent3 9 2" xfId="157" xr:uid="{00000000-0005-0000-0000-0000B1000000}"/>
    <cellStyle name="20% - Accent3 9_06027" xfId="4808" xr:uid="{00000000-0005-0000-0000-0000B2000000}"/>
    <cellStyle name="20% - Accent4" xfId="5238" builtinId="42" customBuiltin="1"/>
    <cellStyle name="20% - Accent4 10" xfId="159" xr:uid="{00000000-0005-0000-0000-0000B4000000}"/>
    <cellStyle name="20% - Accent4 10 2" xfId="160" xr:uid="{00000000-0005-0000-0000-0000B5000000}"/>
    <cellStyle name="20% - Accent4 10_06027" xfId="4807" xr:uid="{00000000-0005-0000-0000-0000B6000000}"/>
    <cellStyle name="20% - Accent4 11" xfId="161" xr:uid="{00000000-0005-0000-0000-0000B7000000}"/>
    <cellStyle name="20% - Accent4 11 2" xfId="162" xr:uid="{00000000-0005-0000-0000-0000B8000000}"/>
    <cellStyle name="20% - Accent4 11_06027" xfId="4806" xr:uid="{00000000-0005-0000-0000-0000B9000000}"/>
    <cellStyle name="20% - Accent4 12" xfId="163" xr:uid="{00000000-0005-0000-0000-0000BA000000}"/>
    <cellStyle name="20% - Accent4 13" xfId="158" xr:uid="{00000000-0005-0000-0000-0000BB000000}"/>
    <cellStyle name="20% - Accent4 14" xfId="6115" xr:uid="{00000000-0005-0000-0000-0000BC000000}"/>
    <cellStyle name="20% - Accent4 15" xfId="6157" xr:uid="{00000000-0005-0000-0000-0000BD000000}"/>
    <cellStyle name="20% - Accent4 2" xfId="164" xr:uid="{00000000-0005-0000-0000-0000BE000000}"/>
    <cellStyle name="20% - Accent4 3" xfId="165" xr:uid="{00000000-0005-0000-0000-0000BF000000}"/>
    <cellStyle name="20% - Accent4 3 2" xfId="166" xr:uid="{00000000-0005-0000-0000-0000C0000000}"/>
    <cellStyle name="20% - Accent4 3 2 2" xfId="167" xr:uid="{00000000-0005-0000-0000-0000C1000000}"/>
    <cellStyle name="20% - Accent4 3 2_06027" xfId="4804" xr:uid="{00000000-0005-0000-0000-0000C2000000}"/>
    <cellStyle name="20% - Accent4 3 3" xfId="168" xr:uid="{00000000-0005-0000-0000-0000C3000000}"/>
    <cellStyle name="20% - Accent4 3_06027" xfId="4805" xr:uid="{00000000-0005-0000-0000-0000C4000000}"/>
    <cellStyle name="20% - Accent4 4" xfId="169" xr:uid="{00000000-0005-0000-0000-0000C5000000}"/>
    <cellStyle name="20% - Accent4 4 2" xfId="170" xr:uid="{00000000-0005-0000-0000-0000C6000000}"/>
    <cellStyle name="20% - Accent4 4_06027" xfId="4803" xr:uid="{00000000-0005-0000-0000-0000C7000000}"/>
    <cellStyle name="20% - Accent4 5" xfId="171" xr:uid="{00000000-0005-0000-0000-0000C8000000}"/>
    <cellStyle name="20% - Accent4 5 2" xfId="172" xr:uid="{00000000-0005-0000-0000-0000C9000000}"/>
    <cellStyle name="20% - Accent4 5_06027" xfId="4802" xr:uid="{00000000-0005-0000-0000-0000CA000000}"/>
    <cellStyle name="20% - Accent4 6" xfId="173" xr:uid="{00000000-0005-0000-0000-0000CB000000}"/>
    <cellStyle name="20% - Accent4 6 2" xfId="174" xr:uid="{00000000-0005-0000-0000-0000CC000000}"/>
    <cellStyle name="20% - Accent4 6_06027" xfId="4801" xr:uid="{00000000-0005-0000-0000-0000CD000000}"/>
    <cellStyle name="20% - Accent4 7" xfId="175" xr:uid="{00000000-0005-0000-0000-0000CE000000}"/>
    <cellStyle name="20% - Accent4 7 2" xfId="176" xr:uid="{00000000-0005-0000-0000-0000CF000000}"/>
    <cellStyle name="20% - Accent4 7_06027" xfId="4800" xr:uid="{00000000-0005-0000-0000-0000D0000000}"/>
    <cellStyle name="20% - Accent4 8" xfId="177" xr:uid="{00000000-0005-0000-0000-0000D1000000}"/>
    <cellStyle name="20% - Accent4 8 2" xfId="178" xr:uid="{00000000-0005-0000-0000-0000D2000000}"/>
    <cellStyle name="20% - Accent4 8_06027" xfId="4799" xr:uid="{00000000-0005-0000-0000-0000D3000000}"/>
    <cellStyle name="20% - Accent4 9" xfId="179" xr:uid="{00000000-0005-0000-0000-0000D4000000}"/>
    <cellStyle name="20% - Accent4 9 2" xfId="180" xr:uid="{00000000-0005-0000-0000-0000D5000000}"/>
    <cellStyle name="20% - Accent4 9_06027" xfId="4798" xr:uid="{00000000-0005-0000-0000-0000D6000000}"/>
    <cellStyle name="20% - Accent5" xfId="5242" builtinId="46" customBuiltin="1"/>
    <cellStyle name="20% - Accent5 10" xfId="182" xr:uid="{00000000-0005-0000-0000-0000D8000000}"/>
    <cellStyle name="20% - Accent5 10 2" xfId="183" xr:uid="{00000000-0005-0000-0000-0000D9000000}"/>
    <cellStyle name="20% - Accent5 10_06027" xfId="4797" xr:uid="{00000000-0005-0000-0000-0000DA000000}"/>
    <cellStyle name="20% - Accent5 11" xfId="184" xr:uid="{00000000-0005-0000-0000-0000DB000000}"/>
    <cellStyle name="20% - Accent5 11 2" xfId="185" xr:uid="{00000000-0005-0000-0000-0000DC000000}"/>
    <cellStyle name="20% - Accent5 11_06027" xfId="4796" xr:uid="{00000000-0005-0000-0000-0000DD000000}"/>
    <cellStyle name="20% - Accent5 12" xfId="186" xr:uid="{00000000-0005-0000-0000-0000DE000000}"/>
    <cellStyle name="20% - Accent5 13" xfId="181" xr:uid="{00000000-0005-0000-0000-0000DF000000}"/>
    <cellStyle name="20% - Accent5 14" xfId="6116" xr:uid="{00000000-0005-0000-0000-0000E0000000}"/>
    <cellStyle name="20% - Accent5 15" xfId="6158" xr:uid="{00000000-0005-0000-0000-0000E1000000}"/>
    <cellStyle name="20% - Accent5 2" xfId="187" xr:uid="{00000000-0005-0000-0000-0000E2000000}"/>
    <cellStyle name="20% - Accent5 3" xfId="188" xr:uid="{00000000-0005-0000-0000-0000E3000000}"/>
    <cellStyle name="20% - Accent5 3 2" xfId="189" xr:uid="{00000000-0005-0000-0000-0000E4000000}"/>
    <cellStyle name="20% - Accent5 3 2 2" xfId="190" xr:uid="{00000000-0005-0000-0000-0000E5000000}"/>
    <cellStyle name="20% - Accent5 3 2_06027" xfId="4794" xr:uid="{00000000-0005-0000-0000-0000E6000000}"/>
    <cellStyle name="20% - Accent5 3 3" xfId="191" xr:uid="{00000000-0005-0000-0000-0000E7000000}"/>
    <cellStyle name="20% - Accent5 3_06027" xfId="4795" xr:uid="{00000000-0005-0000-0000-0000E8000000}"/>
    <cellStyle name="20% - Accent5 4" xfId="192" xr:uid="{00000000-0005-0000-0000-0000E9000000}"/>
    <cellStyle name="20% - Accent5 4 2" xfId="193" xr:uid="{00000000-0005-0000-0000-0000EA000000}"/>
    <cellStyle name="20% - Accent5 4_06027" xfId="4793" xr:uid="{00000000-0005-0000-0000-0000EB000000}"/>
    <cellStyle name="20% - Accent5 5" xfId="194" xr:uid="{00000000-0005-0000-0000-0000EC000000}"/>
    <cellStyle name="20% - Accent5 5 2" xfId="195" xr:uid="{00000000-0005-0000-0000-0000ED000000}"/>
    <cellStyle name="20% - Accent5 5_06027" xfId="4792" xr:uid="{00000000-0005-0000-0000-0000EE000000}"/>
    <cellStyle name="20% - Accent5 6" xfId="196" xr:uid="{00000000-0005-0000-0000-0000EF000000}"/>
    <cellStyle name="20% - Accent5 6 2" xfId="197" xr:uid="{00000000-0005-0000-0000-0000F0000000}"/>
    <cellStyle name="20% - Accent5 6_06027" xfId="4791" xr:uid="{00000000-0005-0000-0000-0000F1000000}"/>
    <cellStyle name="20% - Accent5 7" xfId="198" xr:uid="{00000000-0005-0000-0000-0000F2000000}"/>
    <cellStyle name="20% - Accent5 7 2" xfId="199" xr:uid="{00000000-0005-0000-0000-0000F3000000}"/>
    <cellStyle name="20% - Accent5 7_06027" xfId="4790" xr:uid="{00000000-0005-0000-0000-0000F4000000}"/>
    <cellStyle name="20% - Accent5 8" xfId="200" xr:uid="{00000000-0005-0000-0000-0000F5000000}"/>
    <cellStyle name="20% - Accent5 8 2" xfId="201" xr:uid="{00000000-0005-0000-0000-0000F6000000}"/>
    <cellStyle name="20% - Accent5 8_06027" xfId="4789" xr:uid="{00000000-0005-0000-0000-0000F7000000}"/>
    <cellStyle name="20% - Accent5 9" xfId="202" xr:uid="{00000000-0005-0000-0000-0000F8000000}"/>
    <cellStyle name="20% - Accent5 9 2" xfId="203" xr:uid="{00000000-0005-0000-0000-0000F9000000}"/>
    <cellStyle name="20% - Accent5 9_06027" xfId="4788" xr:uid="{00000000-0005-0000-0000-0000FA000000}"/>
    <cellStyle name="20% - Accent6" xfId="5246" builtinId="50" customBuiltin="1"/>
    <cellStyle name="20% - Accent6 10" xfId="205" xr:uid="{00000000-0005-0000-0000-0000FC000000}"/>
    <cellStyle name="20% - Accent6 10 2" xfId="206" xr:uid="{00000000-0005-0000-0000-0000FD000000}"/>
    <cellStyle name="20% - Accent6 10_06027" xfId="4787" xr:uid="{00000000-0005-0000-0000-0000FE000000}"/>
    <cellStyle name="20% - Accent6 11" xfId="207" xr:uid="{00000000-0005-0000-0000-0000FF000000}"/>
    <cellStyle name="20% - Accent6 11 2" xfId="208" xr:uid="{00000000-0005-0000-0000-000000010000}"/>
    <cellStyle name="20% - Accent6 11_06027" xfId="4786" xr:uid="{00000000-0005-0000-0000-000001010000}"/>
    <cellStyle name="20% - Accent6 12" xfId="209" xr:uid="{00000000-0005-0000-0000-000002010000}"/>
    <cellStyle name="20% - Accent6 13" xfId="204" xr:uid="{00000000-0005-0000-0000-000003010000}"/>
    <cellStyle name="20% - Accent6 14" xfId="6117" xr:uid="{00000000-0005-0000-0000-000004010000}"/>
    <cellStyle name="20% - Accent6 15" xfId="6159" xr:uid="{00000000-0005-0000-0000-000005010000}"/>
    <cellStyle name="20% - Accent6 2" xfId="210" xr:uid="{00000000-0005-0000-0000-000006010000}"/>
    <cellStyle name="20% - Accent6 3" xfId="211" xr:uid="{00000000-0005-0000-0000-000007010000}"/>
    <cellStyle name="20% - Accent6 3 2" xfId="212" xr:uid="{00000000-0005-0000-0000-000008010000}"/>
    <cellStyle name="20% - Accent6 3 2 2" xfId="213" xr:uid="{00000000-0005-0000-0000-000009010000}"/>
    <cellStyle name="20% - Accent6 3 2_06027" xfId="4784" xr:uid="{00000000-0005-0000-0000-00000A010000}"/>
    <cellStyle name="20% - Accent6 3 3" xfId="214" xr:uid="{00000000-0005-0000-0000-00000B010000}"/>
    <cellStyle name="20% - Accent6 3_06027" xfId="4785" xr:uid="{00000000-0005-0000-0000-00000C010000}"/>
    <cellStyle name="20% - Accent6 4" xfId="215" xr:uid="{00000000-0005-0000-0000-00000D010000}"/>
    <cellStyle name="20% - Accent6 4 2" xfId="216" xr:uid="{00000000-0005-0000-0000-00000E010000}"/>
    <cellStyle name="20% - Accent6 4_06027" xfId="4783" xr:uid="{00000000-0005-0000-0000-00000F010000}"/>
    <cellStyle name="20% - Accent6 5" xfId="217" xr:uid="{00000000-0005-0000-0000-000010010000}"/>
    <cellStyle name="20% - Accent6 5 2" xfId="218" xr:uid="{00000000-0005-0000-0000-000011010000}"/>
    <cellStyle name="20% - Accent6 5_06027" xfId="4782" xr:uid="{00000000-0005-0000-0000-000012010000}"/>
    <cellStyle name="20% - Accent6 6" xfId="219" xr:uid="{00000000-0005-0000-0000-000013010000}"/>
    <cellStyle name="20% - Accent6 6 2" xfId="220" xr:uid="{00000000-0005-0000-0000-000014010000}"/>
    <cellStyle name="20% - Accent6 6_06027" xfId="4781" xr:uid="{00000000-0005-0000-0000-000015010000}"/>
    <cellStyle name="20% - Accent6 7" xfId="221" xr:uid="{00000000-0005-0000-0000-000016010000}"/>
    <cellStyle name="20% - Accent6 7 2" xfId="222" xr:uid="{00000000-0005-0000-0000-000017010000}"/>
    <cellStyle name="20% - Accent6 7_06027" xfId="4780" xr:uid="{00000000-0005-0000-0000-000018010000}"/>
    <cellStyle name="20% - Accent6 8" xfId="223" xr:uid="{00000000-0005-0000-0000-000019010000}"/>
    <cellStyle name="20% - Accent6 8 2" xfId="224" xr:uid="{00000000-0005-0000-0000-00001A010000}"/>
    <cellStyle name="20% - Accent6 8_06027" xfId="4779" xr:uid="{00000000-0005-0000-0000-00001B010000}"/>
    <cellStyle name="20% - Accent6 9" xfId="225" xr:uid="{00000000-0005-0000-0000-00001C010000}"/>
    <cellStyle name="20% - Accent6 9 2" xfId="226" xr:uid="{00000000-0005-0000-0000-00001D010000}"/>
    <cellStyle name="20% - Accent6 9_06027" xfId="4778" xr:uid="{00000000-0005-0000-0000-00001E010000}"/>
    <cellStyle name="3" xfId="227" xr:uid="{00000000-0005-0000-0000-00001F010000}"/>
    <cellStyle name="³£¹æ_GZ TV" xfId="228" xr:uid="{00000000-0005-0000-0000-000020010000}"/>
    <cellStyle name="4" xfId="229" xr:uid="{00000000-0005-0000-0000-000021010000}"/>
    <cellStyle name="40% - Accent1" xfId="5227" builtinId="31" customBuiltin="1"/>
    <cellStyle name="40% - Accent1 10" xfId="231" xr:uid="{00000000-0005-0000-0000-000023010000}"/>
    <cellStyle name="40% - Accent1 10 2" xfId="232" xr:uid="{00000000-0005-0000-0000-000024010000}"/>
    <cellStyle name="40% - Accent1 10_06027" xfId="4777" xr:uid="{00000000-0005-0000-0000-000025010000}"/>
    <cellStyle name="40% - Accent1 11" xfId="233" xr:uid="{00000000-0005-0000-0000-000026010000}"/>
    <cellStyle name="40% - Accent1 11 2" xfId="234" xr:uid="{00000000-0005-0000-0000-000027010000}"/>
    <cellStyle name="40% - Accent1 11_06027" xfId="4776" xr:uid="{00000000-0005-0000-0000-000028010000}"/>
    <cellStyle name="40% - Accent1 12" xfId="235" xr:uid="{00000000-0005-0000-0000-000029010000}"/>
    <cellStyle name="40% - Accent1 13" xfId="230" xr:uid="{00000000-0005-0000-0000-00002A010000}"/>
    <cellStyle name="40% - Accent1 14" xfId="6118" xr:uid="{00000000-0005-0000-0000-00002B010000}"/>
    <cellStyle name="40% - Accent1 15" xfId="6160" xr:uid="{00000000-0005-0000-0000-00002C010000}"/>
    <cellStyle name="40% - Accent1 2" xfId="236" xr:uid="{00000000-0005-0000-0000-00002D010000}"/>
    <cellStyle name="40% - Accent1 3" xfId="237" xr:uid="{00000000-0005-0000-0000-00002E010000}"/>
    <cellStyle name="40% - Accent1 3 2" xfId="238" xr:uid="{00000000-0005-0000-0000-00002F010000}"/>
    <cellStyle name="40% - Accent1 3 2 2" xfId="239" xr:uid="{00000000-0005-0000-0000-000030010000}"/>
    <cellStyle name="40% - Accent1 3 2_06027" xfId="4774" xr:uid="{00000000-0005-0000-0000-000031010000}"/>
    <cellStyle name="40% - Accent1 3 3" xfId="240" xr:uid="{00000000-0005-0000-0000-000032010000}"/>
    <cellStyle name="40% - Accent1 3_06027" xfId="4775" xr:uid="{00000000-0005-0000-0000-000033010000}"/>
    <cellStyle name="40% - Accent1 4" xfId="241" xr:uid="{00000000-0005-0000-0000-000034010000}"/>
    <cellStyle name="40% - Accent1 4 2" xfId="242" xr:uid="{00000000-0005-0000-0000-000035010000}"/>
    <cellStyle name="40% - Accent1 4_06027" xfId="4773" xr:uid="{00000000-0005-0000-0000-000036010000}"/>
    <cellStyle name="40% - Accent1 5" xfId="243" xr:uid="{00000000-0005-0000-0000-000037010000}"/>
    <cellStyle name="40% - Accent1 5 2" xfId="244" xr:uid="{00000000-0005-0000-0000-000038010000}"/>
    <cellStyle name="40% - Accent1 5_06027" xfId="4772" xr:uid="{00000000-0005-0000-0000-000039010000}"/>
    <cellStyle name="40% - Accent1 6" xfId="245" xr:uid="{00000000-0005-0000-0000-00003A010000}"/>
    <cellStyle name="40% - Accent1 6 2" xfId="246" xr:uid="{00000000-0005-0000-0000-00003B010000}"/>
    <cellStyle name="40% - Accent1 6_06027" xfId="4771" xr:uid="{00000000-0005-0000-0000-00003C010000}"/>
    <cellStyle name="40% - Accent1 7" xfId="247" xr:uid="{00000000-0005-0000-0000-00003D010000}"/>
    <cellStyle name="40% - Accent1 7 2" xfId="248" xr:uid="{00000000-0005-0000-0000-00003E010000}"/>
    <cellStyle name="40% - Accent1 7_06027" xfId="4770" xr:uid="{00000000-0005-0000-0000-00003F010000}"/>
    <cellStyle name="40% - Accent1 8" xfId="249" xr:uid="{00000000-0005-0000-0000-000040010000}"/>
    <cellStyle name="40% - Accent1 8 2" xfId="250" xr:uid="{00000000-0005-0000-0000-000041010000}"/>
    <cellStyle name="40% - Accent1 8_06027" xfId="4769" xr:uid="{00000000-0005-0000-0000-000042010000}"/>
    <cellStyle name="40% - Accent1 9" xfId="251" xr:uid="{00000000-0005-0000-0000-000043010000}"/>
    <cellStyle name="40% - Accent1 9 2" xfId="252" xr:uid="{00000000-0005-0000-0000-000044010000}"/>
    <cellStyle name="40% - Accent1 9_06027" xfId="4768" xr:uid="{00000000-0005-0000-0000-000045010000}"/>
    <cellStyle name="40% - Accent2" xfId="5231" builtinId="35" customBuiltin="1"/>
    <cellStyle name="40% - Accent2 10" xfId="254" xr:uid="{00000000-0005-0000-0000-000047010000}"/>
    <cellStyle name="40% - Accent2 10 2" xfId="255" xr:uid="{00000000-0005-0000-0000-000048010000}"/>
    <cellStyle name="40% - Accent2 10_06027" xfId="4767" xr:uid="{00000000-0005-0000-0000-000049010000}"/>
    <cellStyle name="40% - Accent2 11" xfId="256" xr:uid="{00000000-0005-0000-0000-00004A010000}"/>
    <cellStyle name="40% - Accent2 11 2" xfId="257" xr:uid="{00000000-0005-0000-0000-00004B010000}"/>
    <cellStyle name="40% - Accent2 11_06027" xfId="4766" xr:uid="{00000000-0005-0000-0000-00004C010000}"/>
    <cellStyle name="40% - Accent2 12" xfId="258" xr:uid="{00000000-0005-0000-0000-00004D010000}"/>
    <cellStyle name="40% - Accent2 13" xfId="253" xr:uid="{00000000-0005-0000-0000-00004E010000}"/>
    <cellStyle name="40% - Accent2 14" xfId="6119" xr:uid="{00000000-0005-0000-0000-00004F010000}"/>
    <cellStyle name="40% - Accent2 15" xfId="6161" xr:uid="{00000000-0005-0000-0000-000050010000}"/>
    <cellStyle name="40% - Accent2 2" xfId="259" xr:uid="{00000000-0005-0000-0000-000051010000}"/>
    <cellStyle name="40% - Accent2 3" xfId="260" xr:uid="{00000000-0005-0000-0000-000052010000}"/>
    <cellStyle name="40% - Accent2 3 2" xfId="261" xr:uid="{00000000-0005-0000-0000-000053010000}"/>
    <cellStyle name="40% - Accent2 3 2 2" xfId="262" xr:uid="{00000000-0005-0000-0000-000054010000}"/>
    <cellStyle name="40% - Accent2 3 2_06027" xfId="4764" xr:uid="{00000000-0005-0000-0000-000055010000}"/>
    <cellStyle name="40% - Accent2 3 3" xfId="263" xr:uid="{00000000-0005-0000-0000-000056010000}"/>
    <cellStyle name="40% - Accent2 3_06027" xfId="4765" xr:uid="{00000000-0005-0000-0000-000057010000}"/>
    <cellStyle name="40% - Accent2 4" xfId="264" xr:uid="{00000000-0005-0000-0000-000058010000}"/>
    <cellStyle name="40% - Accent2 4 2" xfId="265" xr:uid="{00000000-0005-0000-0000-000059010000}"/>
    <cellStyle name="40% - Accent2 4_06027" xfId="4763" xr:uid="{00000000-0005-0000-0000-00005A010000}"/>
    <cellStyle name="40% - Accent2 5" xfId="266" xr:uid="{00000000-0005-0000-0000-00005B010000}"/>
    <cellStyle name="40% - Accent2 5 2" xfId="267" xr:uid="{00000000-0005-0000-0000-00005C010000}"/>
    <cellStyle name="40% - Accent2 5_06027" xfId="4762" xr:uid="{00000000-0005-0000-0000-00005D010000}"/>
    <cellStyle name="40% - Accent2 6" xfId="268" xr:uid="{00000000-0005-0000-0000-00005E010000}"/>
    <cellStyle name="40% - Accent2 6 2" xfId="269" xr:uid="{00000000-0005-0000-0000-00005F010000}"/>
    <cellStyle name="40% - Accent2 6_06027" xfId="4761" xr:uid="{00000000-0005-0000-0000-000060010000}"/>
    <cellStyle name="40% - Accent2 7" xfId="270" xr:uid="{00000000-0005-0000-0000-000061010000}"/>
    <cellStyle name="40% - Accent2 7 2" xfId="271" xr:uid="{00000000-0005-0000-0000-000062010000}"/>
    <cellStyle name="40% - Accent2 7_06027" xfId="4760" xr:uid="{00000000-0005-0000-0000-000063010000}"/>
    <cellStyle name="40% - Accent2 8" xfId="272" xr:uid="{00000000-0005-0000-0000-000064010000}"/>
    <cellStyle name="40% - Accent2 8 2" xfId="273" xr:uid="{00000000-0005-0000-0000-000065010000}"/>
    <cellStyle name="40% - Accent2 8_06027" xfId="4759" xr:uid="{00000000-0005-0000-0000-000066010000}"/>
    <cellStyle name="40% - Accent2 9" xfId="274" xr:uid="{00000000-0005-0000-0000-000067010000}"/>
    <cellStyle name="40% - Accent2 9 2" xfId="275" xr:uid="{00000000-0005-0000-0000-000068010000}"/>
    <cellStyle name="40% - Accent2 9_06027" xfId="4758" xr:uid="{00000000-0005-0000-0000-000069010000}"/>
    <cellStyle name="40% - Accent3" xfId="5235" builtinId="39" customBuiltin="1"/>
    <cellStyle name="40% - Accent3 10" xfId="277" xr:uid="{00000000-0005-0000-0000-00006B010000}"/>
    <cellStyle name="40% - Accent3 10 2" xfId="278" xr:uid="{00000000-0005-0000-0000-00006C010000}"/>
    <cellStyle name="40% - Accent3 10_06027" xfId="4757" xr:uid="{00000000-0005-0000-0000-00006D010000}"/>
    <cellStyle name="40% - Accent3 11" xfId="279" xr:uid="{00000000-0005-0000-0000-00006E010000}"/>
    <cellStyle name="40% - Accent3 11 2" xfId="280" xr:uid="{00000000-0005-0000-0000-00006F010000}"/>
    <cellStyle name="40% - Accent3 11_06027" xfId="4756" xr:uid="{00000000-0005-0000-0000-000070010000}"/>
    <cellStyle name="40% - Accent3 12" xfId="281" xr:uid="{00000000-0005-0000-0000-000071010000}"/>
    <cellStyle name="40% - Accent3 13" xfId="276" xr:uid="{00000000-0005-0000-0000-000072010000}"/>
    <cellStyle name="40% - Accent3 14" xfId="6120" xr:uid="{00000000-0005-0000-0000-000073010000}"/>
    <cellStyle name="40% - Accent3 15" xfId="6162" xr:uid="{00000000-0005-0000-0000-000074010000}"/>
    <cellStyle name="40% - Accent3 2" xfId="282" xr:uid="{00000000-0005-0000-0000-000075010000}"/>
    <cellStyle name="40% - Accent3 3" xfId="283" xr:uid="{00000000-0005-0000-0000-000076010000}"/>
    <cellStyle name="40% - Accent3 3 2" xfId="284" xr:uid="{00000000-0005-0000-0000-000077010000}"/>
    <cellStyle name="40% - Accent3 3 2 2" xfId="285" xr:uid="{00000000-0005-0000-0000-000078010000}"/>
    <cellStyle name="40% - Accent3 3 2_06027" xfId="4754" xr:uid="{00000000-0005-0000-0000-000079010000}"/>
    <cellStyle name="40% - Accent3 3 3" xfId="286" xr:uid="{00000000-0005-0000-0000-00007A010000}"/>
    <cellStyle name="40% - Accent3 3_06027" xfId="4755" xr:uid="{00000000-0005-0000-0000-00007B010000}"/>
    <cellStyle name="40% - Accent3 4" xfId="287" xr:uid="{00000000-0005-0000-0000-00007C010000}"/>
    <cellStyle name="40% - Accent3 4 2" xfId="288" xr:uid="{00000000-0005-0000-0000-00007D010000}"/>
    <cellStyle name="40% - Accent3 4_06027" xfId="4753" xr:uid="{00000000-0005-0000-0000-00007E010000}"/>
    <cellStyle name="40% - Accent3 5" xfId="289" xr:uid="{00000000-0005-0000-0000-00007F010000}"/>
    <cellStyle name="40% - Accent3 5 2" xfId="290" xr:uid="{00000000-0005-0000-0000-000080010000}"/>
    <cellStyle name="40% - Accent3 5_06027" xfId="4752" xr:uid="{00000000-0005-0000-0000-000081010000}"/>
    <cellStyle name="40% - Accent3 6" xfId="291" xr:uid="{00000000-0005-0000-0000-000082010000}"/>
    <cellStyle name="40% - Accent3 6 2" xfId="292" xr:uid="{00000000-0005-0000-0000-000083010000}"/>
    <cellStyle name="40% - Accent3 6_06027" xfId="4751" xr:uid="{00000000-0005-0000-0000-000084010000}"/>
    <cellStyle name="40% - Accent3 7" xfId="293" xr:uid="{00000000-0005-0000-0000-000085010000}"/>
    <cellStyle name="40% - Accent3 7 2" xfId="294" xr:uid="{00000000-0005-0000-0000-000086010000}"/>
    <cellStyle name="40% - Accent3 7_06027" xfId="4750" xr:uid="{00000000-0005-0000-0000-000087010000}"/>
    <cellStyle name="40% - Accent3 8" xfId="295" xr:uid="{00000000-0005-0000-0000-000088010000}"/>
    <cellStyle name="40% - Accent3 8 2" xfId="296" xr:uid="{00000000-0005-0000-0000-000089010000}"/>
    <cellStyle name="40% - Accent3 8_06027" xfId="4749" xr:uid="{00000000-0005-0000-0000-00008A010000}"/>
    <cellStyle name="40% - Accent3 9" xfId="297" xr:uid="{00000000-0005-0000-0000-00008B010000}"/>
    <cellStyle name="40% - Accent3 9 2" xfId="298" xr:uid="{00000000-0005-0000-0000-00008C010000}"/>
    <cellStyle name="40% - Accent3 9_06027" xfId="4748" xr:uid="{00000000-0005-0000-0000-00008D010000}"/>
    <cellStyle name="40% - Accent4" xfId="5239" builtinId="43" customBuiltin="1"/>
    <cellStyle name="40% - Accent4 10" xfId="300" xr:uid="{00000000-0005-0000-0000-00008F010000}"/>
    <cellStyle name="40% - Accent4 10 2" xfId="301" xr:uid="{00000000-0005-0000-0000-000090010000}"/>
    <cellStyle name="40% - Accent4 10_06027" xfId="4747" xr:uid="{00000000-0005-0000-0000-000091010000}"/>
    <cellStyle name="40% - Accent4 11" xfId="302" xr:uid="{00000000-0005-0000-0000-000092010000}"/>
    <cellStyle name="40% - Accent4 11 2" xfId="303" xr:uid="{00000000-0005-0000-0000-000093010000}"/>
    <cellStyle name="40% - Accent4 11_06027" xfId="4746" xr:uid="{00000000-0005-0000-0000-000094010000}"/>
    <cellStyle name="40% - Accent4 12" xfId="304" xr:uid="{00000000-0005-0000-0000-000095010000}"/>
    <cellStyle name="40% - Accent4 13" xfId="299" xr:uid="{00000000-0005-0000-0000-000096010000}"/>
    <cellStyle name="40% - Accent4 14" xfId="6121" xr:uid="{00000000-0005-0000-0000-000097010000}"/>
    <cellStyle name="40% - Accent4 15" xfId="6163" xr:uid="{00000000-0005-0000-0000-000098010000}"/>
    <cellStyle name="40% - Accent4 2" xfId="305" xr:uid="{00000000-0005-0000-0000-000099010000}"/>
    <cellStyle name="40% - Accent4 3" xfId="306" xr:uid="{00000000-0005-0000-0000-00009A010000}"/>
    <cellStyle name="40% - Accent4 3 2" xfId="307" xr:uid="{00000000-0005-0000-0000-00009B010000}"/>
    <cellStyle name="40% - Accent4 3 2 2" xfId="308" xr:uid="{00000000-0005-0000-0000-00009C010000}"/>
    <cellStyle name="40% - Accent4 3 2_06027" xfId="4744" xr:uid="{00000000-0005-0000-0000-00009D010000}"/>
    <cellStyle name="40% - Accent4 3 3" xfId="309" xr:uid="{00000000-0005-0000-0000-00009E010000}"/>
    <cellStyle name="40% - Accent4 3_06027" xfId="4745" xr:uid="{00000000-0005-0000-0000-00009F010000}"/>
    <cellStyle name="40% - Accent4 4" xfId="310" xr:uid="{00000000-0005-0000-0000-0000A0010000}"/>
    <cellStyle name="40% - Accent4 4 2" xfId="311" xr:uid="{00000000-0005-0000-0000-0000A1010000}"/>
    <cellStyle name="40% - Accent4 4_06027" xfId="4743" xr:uid="{00000000-0005-0000-0000-0000A2010000}"/>
    <cellStyle name="40% - Accent4 5" xfId="312" xr:uid="{00000000-0005-0000-0000-0000A3010000}"/>
    <cellStyle name="40% - Accent4 5 2" xfId="313" xr:uid="{00000000-0005-0000-0000-0000A4010000}"/>
    <cellStyle name="40% - Accent4 5_06027" xfId="4742" xr:uid="{00000000-0005-0000-0000-0000A5010000}"/>
    <cellStyle name="40% - Accent4 6" xfId="314" xr:uid="{00000000-0005-0000-0000-0000A6010000}"/>
    <cellStyle name="40% - Accent4 6 2" xfId="315" xr:uid="{00000000-0005-0000-0000-0000A7010000}"/>
    <cellStyle name="40% - Accent4 6_06027" xfId="4741" xr:uid="{00000000-0005-0000-0000-0000A8010000}"/>
    <cellStyle name="40% - Accent4 7" xfId="316" xr:uid="{00000000-0005-0000-0000-0000A9010000}"/>
    <cellStyle name="40% - Accent4 7 2" xfId="317" xr:uid="{00000000-0005-0000-0000-0000AA010000}"/>
    <cellStyle name="40% - Accent4 7_06027" xfId="4740" xr:uid="{00000000-0005-0000-0000-0000AB010000}"/>
    <cellStyle name="40% - Accent4 8" xfId="318" xr:uid="{00000000-0005-0000-0000-0000AC010000}"/>
    <cellStyle name="40% - Accent4 8 2" xfId="319" xr:uid="{00000000-0005-0000-0000-0000AD010000}"/>
    <cellStyle name="40% - Accent4 8_06027" xfId="4739" xr:uid="{00000000-0005-0000-0000-0000AE010000}"/>
    <cellStyle name="40% - Accent4 9" xfId="320" xr:uid="{00000000-0005-0000-0000-0000AF010000}"/>
    <cellStyle name="40% - Accent4 9 2" xfId="321" xr:uid="{00000000-0005-0000-0000-0000B0010000}"/>
    <cellStyle name="40% - Accent4 9_06027" xfId="4738" xr:uid="{00000000-0005-0000-0000-0000B1010000}"/>
    <cellStyle name="40% - Accent5" xfId="5243" builtinId="47" customBuiltin="1"/>
    <cellStyle name="40% - Accent5 10" xfId="323" xr:uid="{00000000-0005-0000-0000-0000B3010000}"/>
    <cellStyle name="40% - Accent5 10 2" xfId="324" xr:uid="{00000000-0005-0000-0000-0000B4010000}"/>
    <cellStyle name="40% - Accent5 10_06027" xfId="4737" xr:uid="{00000000-0005-0000-0000-0000B5010000}"/>
    <cellStyle name="40% - Accent5 11" xfId="325" xr:uid="{00000000-0005-0000-0000-0000B6010000}"/>
    <cellStyle name="40% - Accent5 11 2" xfId="326" xr:uid="{00000000-0005-0000-0000-0000B7010000}"/>
    <cellStyle name="40% - Accent5 11_06027" xfId="4736" xr:uid="{00000000-0005-0000-0000-0000B8010000}"/>
    <cellStyle name="40% - Accent5 12" xfId="327" xr:uid="{00000000-0005-0000-0000-0000B9010000}"/>
    <cellStyle name="40% - Accent5 13" xfId="322" xr:uid="{00000000-0005-0000-0000-0000BA010000}"/>
    <cellStyle name="40% - Accent5 14" xfId="6122" xr:uid="{00000000-0005-0000-0000-0000BB010000}"/>
    <cellStyle name="40% - Accent5 15" xfId="6164" xr:uid="{00000000-0005-0000-0000-0000BC010000}"/>
    <cellStyle name="40% - Accent5 2" xfId="328" xr:uid="{00000000-0005-0000-0000-0000BD010000}"/>
    <cellStyle name="40% - Accent5 3" xfId="329" xr:uid="{00000000-0005-0000-0000-0000BE010000}"/>
    <cellStyle name="40% - Accent5 3 2" xfId="330" xr:uid="{00000000-0005-0000-0000-0000BF010000}"/>
    <cellStyle name="40% - Accent5 3 2 2" xfId="331" xr:uid="{00000000-0005-0000-0000-0000C0010000}"/>
    <cellStyle name="40% - Accent5 3 2_06027" xfId="4734" xr:uid="{00000000-0005-0000-0000-0000C1010000}"/>
    <cellStyle name="40% - Accent5 3 3" xfId="332" xr:uid="{00000000-0005-0000-0000-0000C2010000}"/>
    <cellStyle name="40% - Accent5 3_06027" xfId="4735" xr:uid="{00000000-0005-0000-0000-0000C3010000}"/>
    <cellStyle name="40% - Accent5 4" xfId="333" xr:uid="{00000000-0005-0000-0000-0000C4010000}"/>
    <cellStyle name="40% - Accent5 4 2" xfId="334" xr:uid="{00000000-0005-0000-0000-0000C5010000}"/>
    <cellStyle name="40% - Accent5 4_06027" xfId="4733" xr:uid="{00000000-0005-0000-0000-0000C6010000}"/>
    <cellStyle name="40% - Accent5 5" xfId="335" xr:uid="{00000000-0005-0000-0000-0000C7010000}"/>
    <cellStyle name="40% - Accent5 5 2" xfId="336" xr:uid="{00000000-0005-0000-0000-0000C8010000}"/>
    <cellStyle name="40% - Accent5 5_06027" xfId="4732" xr:uid="{00000000-0005-0000-0000-0000C9010000}"/>
    <cellStyle name="40% - Accent5 6" xfId="337" xr:uid="{00000000-0005-0000-0000-0000CA010000}"/>
    <cellStyle name="40% - Accent5 6 2" xfId="338" xr:uid="{00000000-0005-0000-0000-0000CB010000}"/>
    <cellStyle name="40% - Accent5 6_06027" xfId="4731" xr:uid="{00000000-0005-0000-0000-0000CC010000}"/>
    <cellStyle name="40% - Accent5 7" xfId="339" xr:uid="{00000000-0005-0000-0000-0000CD010000}"/>
    <cellStyle name="40% - Accent5 7 2" xfId="340" xr:uid="{00000000-0005-0000-0000-0000CE010000}"/>
    <cellStyle name="40% - Accent5 7_06027" xfId="4730" xr:uid="{00000000-0005-0000-0000-0000CF010000}"/>
    <cellStyle name="40% - Accent5 8" xfId="341" xr:uid="{00000000-0005-0000-0000-0000D0010000}"/>
    <cellStyle name="40% - Accent5 8 2" xfId="342" xr:uid="{00000000-0005-0000-0000-0000D1010000}"/>
    <cellStyle name="40% - Accent5 8_06027" xfId="4729" xr:uid="{00000000-0005-0000-0000-0000D2010000}"/>
    <cellStyle name="40% - Accent5 9" xfId="343" xr:uid="{00000000-0005-0000-0000-0000D3010000}"/>
    <cellStyle name="40% - Accent5 9 2" xfId="344" xr:uid="{00000000-0005-0000-0000-0000D4010000}"/>
    <cellStyle name="40% - Accent5 9_06027" xfId="4728" xr:uid="{00000000-0005-0000-0000-0000D5010000}"/>
    <cellStyle name="40% - Accent6" xfId="5247" builtinId="51" customBuiltin="1"/>
    <cellStyle name="40% - Accent6 10" xfId="346" xr:uid="{00000000-0005-0000-0000-0000D7010000}"/>
    <cellStyle name="40% - Accent6 10 2" xfId="347" xr:uid="{00000000-0005-0000-0000-0000D8010000}"/>
    <cellStyle name="40% - Accent6 10_06027" xfId="4727" xr:uid="{00000000-0005-0000-0000-0000D9010000}"/>
    <cellStyle name="40% - Accent6 11" xfId="348" xr:uid="{00000000-0005-0000-0000-0000DA010000}"/>
    <cellStyle name="40% - Accent6 11 2" xfId="349" xr:uid="{00000000-0005-0000-0000-0000DB010000}"/>
    <cellStyle name="40% - Accent6 11_06027" xfId="4726" xr:uid="{00000000-0005-0000-0000-0000DC010000}"/>
    <cellStyle name="40% - Accent6 12" xfId="350" xr:uid="{00000000-0005-0000-0000-0000DD010000}"/>
    <cellStyle name="40% - Accent6 13" xfId="345" xr:uid="{00000000-0005-0000-0000-0000DE010000}"/>
    <cellStyle name="40% - Accent6 14" xfId="6123" xr:uid="{00000000-0005-0000-0000-0000DF010000}"/>
    <cellStyle name="40% - Accent6 15" xfId="6165" xr:uid="{00000000-0005-0000-0000-0000E0010000}"/>
    <cellStyle name="40% - Accent6 2" xfId="351" xr:uid="{00000000-0005-0000-0000-0000E1010000}"/>
    <cellStyle name="40% - Accent6 3" xfId="352" xr:uid="{00000000-0005-0000-0000-0000E2010000}"/>
    <cellStyle name="40% - Accent6 3 2" xfId="353" xr:uid="{00000000-0005-0000-0000-0000E3010000}"/>
    <cellStyle name="40% - Accent6 3 2 2" xfId="354" xr:uid="{00000000-0005-0000-0000-0000E4010000}"/>
    <cellStyle name="40% - Accent6 3 2_06027" xfId="4724" xr:uid="{00000000-0005-0000-0000-0000E5010000}"/>
    <cellStyle name="40% - Accent6 3 3" xfId="355" xr:uid="{00000000-0005-0000-0000-0000E6010000}"/>
    <cellStyle name="40% - Accent6 3_06027" xfId="4725" xr:uid="{00000000-0005-0000-0000-0000E7010000}"/>
    <cellStyle name="40% - Accent6 4" xfId="356" xr:uid="{00000000-0005-0000-0000-0000E8010000}"/>
    <cellStyle name="40% - Accent6 4 2" xfId="357" xr:uid="{00000000-0005-0000-0000-0000E9010000}"/>
    <cellStyle name="40% - Accent6 4_06027" xfId="4723" xr:uid="{00000000-0005-0000-0000-0000EA010000}"/>
    <cellStyle name="40% - Accent6 5" xfId="358" xr:uid="{00000000-0005-0000-0000-0000EB010000}"/>
    <cellStyle name="40% - Accent6 5 2" xfId="359" xr:uid="{00000000-0005-0000-0000-0000EC010000}"/>
    <cellStyle name="40% - Accent6 5_06027" xfId="4722" xr:uid="{00000000-0005-0000-0000-0000ED010000}"/>
    <cellStyle name="40% - Accent6 6" xfId="360" xr:uid="{00000000-0005-0000-0000-0000EE010000}"/>
    <cellStyle name="40% - Accent6 6 2" xfId="361" xr:uid="{00000000-0005-0000-0000-0000EF010000}"/>
    <cellStyle name="40% - Accent6 6_06027" xfId="4721" xr:uid="{00000000-0005-0000-0000-0000F0010000}"/>
    <cellStyle name="40% - Accent6 7" xfId="362" xr:uid="{00000000-0005-0000-0000-0000F1010000}"/>
    <cellStyle name="40% - Accent6 7 2" xfId="363" xr:uid="{00000000-0005-0000-0000-0000F2010000}"/>
    <cellStyle name="40% - Accent6 7_06027" xfId="4720" xr:uid="{00000000-0005-0000-0000-0000F3010000}"/>
    <cellStyle name="40% - Accent6 8" xfId="364" xr:uid="{00000000-0005-0000-0000-0000F4010000}"/>
    <cellStyle name="40% - Accent6 8 2" xfId="365" xr:uid="{00000000-0005-0000-0000-0000F5010000}"/>
    <cellStyle name="40% - Accent6 8_06027" xfId="4719" xr:uid="{00000000-0005-0000-0000-0000F6010000}"/>
    <cellStyle name="40% - Accent6 9" xfId="366" xr:uid="{00000000-0005-0000-0000-0000F7010000}"/>
    <cellStyle name="40% - Accent6 9 2" xfId="367" xr:uid="{00000000-0005-0000-0000-0000F8010000}"/>
    <cellStyle name="40% - Accent6 9_06027" xfId="4718" xr:uid="{00000000-0005-0000-0000-0000F9010000}"/>
    <cellStyle name="60% - Accent1" xfId="5228" builtinId="32" customBuiltin="1"/>
    <cellStyle name="60% - Accent1 2" xfId="369" xr:uid="{00000000-0005-0000-0000-0000FB010000}"/>
    <cellStyle name="60% - Accent1 3" xfId="368" xr:uid="{00000000-0005-0000-0000-0000FC010000}"/>
    <cellStyle name="60% - Accent1 4" xfId="6124" xr:uid="{00000000-0005-0000-0000-0000FD010000}"/>
    <cellStyle name="60% - Accent2" xfId="5232" builtinId="36" customBuiltin="1"/>
    <cellStyle name="60% - Accent2 2" xfId="371" xr:uid="{00000000-0005-0000-0000-0000FF010000}"/>
    <cellStyle name="60% - Accent2 3" xfId="370" xr:uid="{00000000-0005-0000-0000-000000020000}"/>
    <cellStyle name="60% - Accent2 4" xfId="6125" xr:uid="{00000000-0005-0000-0000-000001020000}"/>
    <cellStyle name="60% - Accent3" xfId="5236" builtinId="40" customBuiltin="1"/>
    <cellStyle name="60% - Accent3 2" xfId="373" xr:uid="{00000000-0005-0000-0000-000003020000}"/>
    <cellStyle name="60% - Accent3 3" xfId="372" xr:uid="{00000000-0005-0000-0000-000004020000}"/>
    <cellStyle name="60% - Accent3 4" xfId="6126" xr:uid="{00000000-0005-0000-0000-000005020000}"/>
    <cellStyle name="60% - Accent4" xfId="5240" builtinId="44" customBuiltin="1"/>
    <cellStyle name="60% - Accent4 2" xfId="375" xr:uid="{00000000-0005-0000-0000-000007020000}"/>
    <cellStyle name="60% - Accent4 3" xfId="374" xr:uid="{00000000-0005-0000-0000-000008020000}"/>
    <cellStyle name="60% - Accent4 4" xfId="6127" xr:uid="{00000000-0005-0000-0000-000009020000}"/>
    <cellStyle name="60% - Accent5" xfId="5244" builtinId="48" customBuiltin="1"/>
    <cellStyle name="60% - Accent5 2" xfId="377" xr:uid="{00000000-0005-0000-0000-00000B020000}"/>
    <cellStyle name="60% - Accent5 3" xfId="376" xr:uid="{00000000-0005-0000-0000-00000C020000}"/>
    <cellStyle name="60% - Accent5 4" xfId="6128" xr:uid="{00000000-0005-0000-0000-00000D020000}"/>
    <cellStyle name="60% - Accent6" xfId="5248" builtinId="52" customBuiltin="1"/>
    <cellStyle name="60% - Accent6 2" xfId="379" xr:uid="{00000000-0005-0000-0000-00000F020000}"/>
    <cellStyle name="60% - Accent6 3" xfId="378" xr:uid="{00000000-0005-0000-0000-000010020000}"/>
    <cellStyle name="60% - Accent6 4" xfId="6129" xr:uid="{00000000-0005-0000-0000-000011020000}"/>
    <cellStyle name="Accent1" xfId="5225" builtinId="29" customBuiltin="1"/>
    <cellStyle name="Accent1 2" xfId="381" xr:uid="{00000000-0005-0000-0000-000013020000}"/>
    <cellStyle name="Accent1 3" xfId="380" xr:uid="{00000000-0005-0000-0000-000014020000}"/>
    <cellStyle name="Accent1 4" xfId="6130" xr:uid="{00000000-0005-0000-0000-000015020000}"/>
    <cellStyle name="Accent2" xfId="5229" builtinId="33" customBuiltin="1"/>
    <cellStyle name="Accent2 2" xfId="383" xr:uid="{00000000-0005-0000-0000-000017020000}"/>
    <cellStyle name="Accent2 3" xfId="382" xr:uid="{00000000-0005-0000-0000-000018020000}"/>
    <cellStyle name="Accent2 4" xfId="6131" xr:uid="{00000000-0005-0000-0000-000019020000}"/>
    <cellStyle name="Accent3" xfId="5233" builtinId="37" customBuiltin="1"/>
    <cellStyle name="Accent3 2" xfId="385" xr:uid="{00000000-0005-0000-0000-00001B020000}"/>
    <cellStyle name="Accent3 3" xfId="384" xr:uid="{00000000-0005-0000-0000-00001C020000}"/>
    <cellStyle name="Accent3 4" xfId="6132" xr:uid="{00000000-0005-0000-0000-00001D020000}"/>
    <cellStyle name="Accent4" xfId="5237" builtinId="41" customBuiltin="1"/>
    <cellStyle name="Accent4 2" xfId="387" xr:uid="{00000000-0005-0000-0000-00001F020000}"/>
    <cellStyle name="Accent4 3" xfId="386" xr:uid="{00000000-0005-0000-0000-000020020000}"/>
    <cellStyle name="Accent4 4" xfId="6133" xr:uid="{00000000-0005-0000-0000-000021020000}"/>
    <cellStyle name="Accent5" xfId="5241" builtinId="45" customBuiltin="1"/>
    <cellStyle name="Accent5 2" xfId="389" xr:uid="{00000000-0005-0000-0000-000023020000}"/>
    <cellStyle name="Accent5 3" xfId="388" xr:uid="{00000000-0005-0000-0000-000024020000}"/>
    <cellStyle name="Accent5 4" xfId="6134" xr:uid="{00000000-0005-0000-0000-000025020000}"/>
    <cellStyle name="Accent6" xfId="5245" builtinId="49" customBuiltin="1"/>
    <cellStyle name="Accent6 2" xfId="391" xr:uid="{00000000-0005-0000-0000-000027020000}"/>
    <cellStyle name="Accent6 3" xfId="390" xr:uid="{00000000-0005-0000-0000-000028020000}"/>
    <cellStyle name="Accent6 4" xfId="6135" xr:uid="{00000000-0005-0000-0000-000029020000}"/>
    <cellStyle name="active" xfId="392" xr:uid="{00000000-0005-0000-0000-00002A020000}"/>
    <cellStyle name="ÅëÈ­ [0]_      " xfId="393" xr:uid="{00000000-0005-0000-0000-00002B020000}"/>
    <cellStyle name="AeE­ [0]_INQUIRY ¿?¾÷AßAø " xfId="394" xr:uid="{00000000-0005-0000-0000-00002C020000}"/>
    <cellStyle name="ÅëÈ­ [0]_S" xfId="395" xr:uid="{00000000-0005-0000-0000-00002D020000}"/>
    <cellStyle name="ÅëÈ­_      " xfId="396" xr:uid="{00000000-0005-0000-0000-00002E020000}"/>
    <cellStyle name="AeE­_INQUIRY ¿?¾÷AßAø " xfId="397" xr:uid="{00000000-0005-0000-0000-00002F020000}"/>
    <cellStyle name="ÅëÈ­_L601CPT" xfId="398" xr:uid="{00000000-0005-0000-0000-000030020000}"/>
    <cellStyle name="args.style" xfId="399" xr:uid="{00000000-0005-0000-0000-000031020000}"/>
    <cellStyle name="ÄÞ¸¶ [0]_      " xfId="400" xr:uid="{00000000-0005-0000-0000-000032020000}"/>
    <cellStyle name="AÞ¸¶ [0]_INQUIRY ¿?¾÷AßAø " xfId="401" xr:uid="{00000000-0005-0000-0000-000033020000}"/>
    <cellStyle name="ÄÞ¸¶ [0]_L601CPT" xfId="402" xr:uid="{00000000-0005-0000-0000-000034020000}"/>
    <cellStyle name="ÄÞ¸¶_      " xfId="403" xr:uid="{00000000-0005-0000-0000-000035020000}"/>
    <cellStyle name="AÞ¸¶_INQUIRY ¿?¾÷AßAø " xfId="404" xr:uid="{00000000-0005-0000-0000-000036020000}"/>
    <cellStyle name="ÄÞ¸¶_L601CPT" xfId="405" xr:uid="{00000000-0005-0000-0000-000037020000}"/>
    <cellStyle name="AutoFormat Options" xfId="406" xr:uid="{00000000-0005-0000-0000-000038020000}"/>
    <cellStyle name="Bad" xfId="5218" builtinId="27" customBuiltin="1"/>
    <cellStyle name="Bad 2" xfId="408" xr:uid="{00000000-0005-0000-0000-00003A020000}"/>
    <cellStyle name="Bad 3" xfId="407" xr:uid="{00000000-0005-0000-0000-00003B020000}"/>
    <cellStyle name="Bad 4" xfId="6136" xr:uid="{00000000-0005-0000-0000-00003C020000}"/>
    <cellStyle name="C?AØ_¿?¾÷CoE² " xfId="409" xr:uid="{00000000-0005-0000-0000-00003D020000}"/>
    <cellStyle name="Ç¥ÁØ_      " xfId="410" xr:uid="{00000000-0005-0000-0000-00003E020000}"/>
    <cellStyle name="C￥AØ_¿μ¾÷CoE² " xfId="411" xr:uid="{00000000-0005-0000-0000-00003F020000}"/>
    <cellStyle name="Ç¥ÁØ_S" xfId="412" xr:uid="{00000000-0005-0000-0000-000040020000}"/>
    <cellStyle name="Ç§Î»·Ö¸ô[0]_Sheet1" xfId="413" xr:uid="{00000000-0005-0000-0000-000041020000}"/>
    <cellStyle name="Ç§Î»·Ö¸ô_Sheet1" xfId="414" xr:uid="{00000000-0005-0000-0000-000042020000}"/>
    <cellStyle name="C00A" xfId="415" xr:uid="{00000000-0005-0000-0000-000043020000}"/>
    <cellStyle name="C00B" xfId="416" xr:uid="{00000000-0005-0000-0000-000044020000}"/>
    <cellStyle name="C00L" xfId="417" xr:uid="{00000000-0005-0000-0000-000045020000}"/>
    <cellStyle name="C01A" xfId="418" xr:uid="{00000000-0005-0000-0000-000046020000}"/>
    <cellStyle name="C01B" xfId="419" xr:uid="{00000000-0005-0000-0000-000047020000}"/>
    <cellStyle name="C01B 2" xfId="5316" xr:uid="{00000000-0005-0000-0000-000048020000}"/>
    <cellStyle name="C01H" xfId="420" xr:uid="{00000000-0005-0000-0000-000049020000}"/>
    <cellStyle name="C01L" xfId="421" xr:uid="{00000000-0005-0000-0000-00004A020000}"/>
    <cellStyle name="C02A" xfId="422" xr:uid="{00000000-0005-0000-0000-00004B020000}"/>
    <cellStyle name="C02B" xfId="423" xr:uid="{00000000-0005-0000-0000-00004C020000}"/>
    <cellStyle name="C02H" xfId="424" xr:uid="{00000000-0005-0000-0000-00004D020000}"/>
    <cellStyle name="C02L" xfId="425" xr:uid="{00000000-0005-0000-0000-00004E020000}"/>
    <cellStyle name="C03A" xfId="426" xr:uid="{00000000-0005-0000-0000-00004F020000}"/>
    <cellStyle name="C03B" xfId="427" xr:uid="{00000000-0005-0000-0000-000050020000}"/>
    <cellStyle name="C03H" xfId="428" xr:uid="{00000000-0005-0000-0000-000051020000}"/>
    <cellStyle name="C03L" xfId="429" xr:uid="{00000000-0005-0000-0000-000052020000}"/>
    <cellStyle name="C04A" xfId="430" xr:uid="{00000000-0005-0000-0000-000053020000}"/>
    <cellStyle name="C04B" xfId="431" xr:uid="{00000000-0005-0000-0000-000054020000}"/>
    <cellStyle name="C04H" xfId="432" xr:uid="{00000000-0005-0000-0000-000055020000}"/>
    <cellStyle name="C04L" xfId="433" xr:uid="{00000000-0005-0000-0000-000056020000}"/>
    <cellStyle name="C05A" xfId="434" xr:uid="{00000000-0005-0000-0000-000057020000}"/>
    <cellStyle name="C05B" xfId="435" xr:uid="{00000000-0005-0000-0000-000058020000}"/>
    <cellStyle name="C05H" xfId="436" xr:uid="{00000000-0005-0000-0000-000059020000}"/>
    <cellStyle name="C05L" xfId="437" xr:uid="{00000000-0005-0000-0000-00005A020000}"/>
    <cellStyle name="C06A" xfId="438" xr:uid="{00000000-0005-0000-0000-00005B020000}"/>
    <cellStyle name="C06B" xfId="439" xr:uid="{00000000-0005-0000-0000-00005C020000}"/>
    <cellStyle name="C06H" xfId="440" xr:uid="{00000000-0005-0000-0000-00005D020000}"/>
    <cellStyle name="C06L" xfId="441" xr:uid="{00000000-0005-0000-0000-00005E020000}"/>
    <cellStyle name="C07A" xfId="442" xr:uid="{00000000-0005-0000-0000-00005F020000}"/>
    <cellStyle name="C07B" xfId="443" xr:uid="{00000000-0005-0000-0000-000060020000}"/>
    <cellStyle name="C07H" xfId="444" xr:uid="{00000000-0005-0000-0000-000061020000}"/>
    <cellStyle name="C07L" xfId="445" xr:uid="{00000000-0005-0000-0000-000062020000}"/>
    <cellStyle name="Calc Currency (0)" xfId="446" xr:uid="{00000000-0005-0000-0000-000063020000}"/>
    <cellStyle name="Calculation" xfId="5222" builtinId="22" customBuiltin="1"/>
    <cellStyle name="Calculation 2" xfId="448" xr:uid="{00000000-0005-0000-0000-000065020000}"/>
    <cellStyle name="Calculation 3" xfId="447" xr:uid="{00000000-0005-0000-0000-000066020000}"/>
    <cellStyle name="Calculation 4" xfId="6137" xr:uid="{00000000-0005-0000-0000-000067020000}"/>
    <cellStyle name="category" xfId="449" xr:uid="{00000000-0005-0000-0000-000068020000}"/>
    <cellStyle name="Cerrency_Sheet2_XANGDAU" xfId="450" xr:uid="{00000000-0005-0000-0000-000069020000}"/>
    <cellStyle name="Check Cell" xfId="5223" builtinId="23" customBuiltin="1"/>
    <cellStyle name="Check Cell 2" xfId="783" xr:uid="{00000000-0005-0000-0000-000087050000}"/>
    <cellStyle name="Check Cell 3" xfId="782" xr:uid="{00000000-0005-0000-0000-000088050000}"/>
    <cellStyle name="Check Cell 4" xfId="6138" xr:uid="{00000000-0005-0000-0000-000089050000}"/>
    <cellStyle name="CHUONG" xfId="784" xr:uid="{00000000-0005-0000-0000-00008A050000}"/>
    <cellStyle name="Comma" xfId="7" builtinId="3"/>
    <cellStyle name="Comma [0] 2" xfId="451" xr:uid="{00000000-0005-0000-0000-00006B020000}"/>
    <cellStyle name="Comma [0] 2 2" xfId="5317" xr:uid="{00000000-0005-0000-0000-00006C020000}"/>
    <cellStyle name="Comma 10" xfId="452" xr:uid="{00000000-0005-0000-0000-00006D020000}"/>
    <cellStyle name="Comma 10 2" xfId="453" xr:uid="{00000000-0005-0000-0000-00006E020000}"/>
    <cellStyle name="Comma 10 2 2" xfId="454" xr:uid="{00000000-0005-0000-0000-00006F020000}"/>
    <cellStyle name="Comma 10 2 2 2" xfId="455" xr:uid="{00000000-0005-0000-0000-000070020000}"/>
    <cellStyle name="Comma 10 2 2 2 2" xfId="5321" xr:uid="{00000000-0005-0000-0000-000071020000}"/>
    <cellStyle name="Comma 10 2 2 3" xfId="5320" xr:uid="{00000000-0005-0000-0000-000072020000}"/>
    <cellStyle name="Comma 10 2 3" xfId="456" xr:uid="{00000000-0005-0000-0000-000073020000}"/>
    <cellStyle name="Comma 10 2 3 2" xfId="457" xr:uid="{00000000-0005-0000-0000-000074020000}"/>
    <cellStyle name="Comma 10 2 3 2 2" xfId="5323" xr:uid="{00000000-0005-0000-0000-000075020000}"/>
    <cellStyle name="Comma 10 2 3 3" xfId="5322" xr:uid="{00000000-0005-0000-0000-000076020000}"/>
    <cellStyle name="Comma 10 2 4" xfId="458" xr:uid="{00000000-0005-0000-0000-000077020000}"/>
    <cellStyle name="Comma 10 2 4 2" xfId="5324" xr:uid="{00000000-0005-0000-0000-000078020000}"/>
    <cellStyle name="Comma 10 2 5" xfId="5319" xr:uid="{00000000-0005-0000-0000-000079020000}"/>
    <cellStyle name="Comma 10 3" xfId="459" xr:uid="{00000000-0005-0000-0000-00007A020000}"/>
    <cellStyle name="Comma 10 3 2" xfId="460" xr:uid="{00000000-0005-0000-0000-00007B020000}"/>
    <cellStyle name="Comma 10 3 2 2" xfId="5325" xr:uid="{00000000-0005-0000-0000-00007C020000}"/>
    <cellStyle name="Comma 10 3 3" xfId="461" xr:uid="{00000000-0005-0000-0000-00007D020000}"/>
    <cellStyle name="Comma 10 3_BCthunhap" xfId="462" xr:uid="{00000000-0005-0000-0000-00007E020000}"/>
    <cellStyle name="Comma 10 4" xfId="463" xr:uid="{00000000-0005-0000-0000-00007F020000}"/>
    <cellStyle name="Comma 10 4 2" xfId="464" xr:uid="{00000000-0005-0000-0000-000080020000}"/>
    <cellStyle name="Comma 10 4 2 2" xfId="5327" xr:uid="{00000000-0005-0000-0000-000081020000}"/>
    <cellStyle name="Comma 10 4 3" xfId="5326" xr:uid="{00000000-0005-0000-0000-000082020000}"/>
    <cellStyle name="Comma 10 5" xfId="465" xr:uid="{00000000-0005-0000-0000-000083020000}"/>
    <cellStyle name="Comma 10 5 2" xfId="5328" xr:uid="{00000000-0005-0000-0000-000084020000}"/>
    <cellStyle name="Comma 10 6" xfId="5318" xr:uid="{00000000-0005-0000-0000-000085020000}"/>
    <cellStyle name="Comma 10 7" xfId="5797" xr:uid="{00000000-0005-0000-0000-000086020000}"/>
    <cellStyle name="Comma 10 8" xfId="5875" xr:uid="{00000000-0005-0000-0000-000087020000}"/>
    <cellStyle name="Comma 10_BOOK" xfId="466" xr:uid="{00000000-0005-0000-0000-000088020000}"/>
    <cellStyle name="Comma 100" xfId="5549" xr:uid="{00000000-0005-0000-0000-000089020000}"/>
    <cellStyle name="Comma 101" xfId="5561" xr:uid="{00000000-0005-0000-0000-00008A020000}"/>
    <cellStyle name="Comma 102" xfId="5578" xr:uid="{00000000-0005-0000-0000-00008B020000}"/>
    <cellStyle name="Comma 103" xfId="5581" xr:uid="{00000000-0005-0000-0000-00008C020000}"/>
    <cellStyle name="Comma 104" xfId="5556" xr:uid="{00000000-0005-0000-0000-00008D020000}"/>
    <cellStyle name="Comma 105" xfId="5588" xr:uid="{00000000-0005-0000-0000-00008E020000}"/>
    <cellStyle name="Comma 106" xfId="5563" xr:uid="{00000000-0005-0000-0000-00008F020000}"/>
    <cellStyle name="Comma 107" xfId="5559" xr:uid="{00000000-0005-0000-0000-000090020000}"/>
    <cellStyle name="Comma 108" xfId="5545" xr:uid="{00000000-0005-0000-0000-000091020000}"/>
    <cellStyle name="Comma 109" xfId="5583" xr:uid="{00000000-0005-0000-0000-000092020000}"/>
    <cellStyle name="Comma 11" xfId="467" xr:uid="{00000000-0005-0000-0000-000093020000}"/>
    <cellStyle name="Comma 11 2" xfId="468" xr:uid="{00000000-0005-0000-0000-000094020000}"/>
    <cellStyle name="Comma 11 2 2" xfId="5330" xr:uid="{00000000-0005-0000-0000-000095020000}"/>
    <cellStyle name="Comma 11 3" xfId="469" xr:uid="{00000000-0005-0000-0000-000096020000}"/>
    <cellStyle name="Comma 11 3 2" xfId="5331" xr:uid="{00000000-0005-0000-0000-000097020000}"/>
    <cellStyle name="Comma 11 4" xfId="5329" xr:uid="{00000000-0005-0000-0000-000098020000}"/>
    <cellStyle name="Comma 110" xfId="5541" xr:uid="{00000000-0005-0000-0000-000099020000}"/>
    <cellStyle name="Comma 111" xfId="5616" xr:uid="{00000000-0005-0000-0000-00009A020000}"/>
    <cellStyle name="Comma 112" xfId="5618" xr:uid="{00000000-0005-0000-0000-00009B020000}"/>
    <cellStyle name="Comma 113" xfId="5620" xr:uid="{00000000-0005-0000-0000-00009C020000}"/>
    <cellStyle name="Comma 114" xfId="5622" xr:uid="{00000000-0005-0000-0000-00009D020000}"/>
    <cellStyle name="Comma 115" xfId="5625" xr:uid="{00000000-0005-0000-0000-00009E020000}"/>
    <cellStyle name="Comma 116" xfId="5627" xr:uid="{00000000-0005-0000-0000-00009F020000}"/>
    <cellStyle name="Comma 117" xfId="5629" xr:uid="{00000000-0005-0000-0000-0000A0020000}"/>
    <cellStyle name="Comma 118" xfId="5632" xr:uid="{00000000-0005-0000-0000-0000A1020000}"/>
    <cellStyle name="Comma 119" xfId="5635" xr:uid="{00000000-0005-0000-0000-0000A2020000}"/>
    <cellStyle name="Comma 12" xfId="470" xr:uid="{00000000-0005-0000-0000-0000A3020000}"/>
    <cellStyle name="Comma 12 2" xfId="471" xr:uid="{00000000-0005-0000-0000-0000A4020000}"/>
    <cellStyle name="Comma 12 3" xfId="472" xr:uid="{00000000-0005-0000-0000-0000A5020000}"/>
    <cellStyle name="Comma 12 4" xfId="5332" xr:uid="{00000000-0005-0000-0000-0000A6020000}"/>
    <cellStyle name="Comma 12_BOOK" xfId="473" xr:uid="{00000000-0005-0000-0000-0000A7020000}"/>
    <cellStyle name="Comma 120" xfId="5638" xr:uid="{00000000-0005-0000-0000-0000A8020000}"/>
    <cellStyle name="Comma 121" xfId="5641" xr:uid="{00000000-0005-0000-0000-0000A9020000}"/>
    <cellStyle name="Comma 122" xfId="5644" xr:uid="{00000000-0005-0000-0000-0000AA020000}"/>
    <cellStyle name="Comma 123" xfId="5647" xr:uid="{00000000-0005-0000-0000-0000AB020000}"/>
    <cellStyle name="Comma 124" xfId="5650" xr:uid="{00000000-0005-0000-0000-0000AC020000}"/>
    <cellStyle name="Comma 125" xfId="5653" xr:uid="{00000000-0005-0000-0000-0000AD020000}"/>
    <cellStyle name="Comma 126" xfId="5656" xr:uid="{00000000-0005-0000-0000-0000AE020000}"/>
    <cellStyle name="Comma 127" xfId="5658" xr:uid="{00000000-0005-0000-0000-0000AF020000}"/>
    <cellStyle name="Comma 128" xfId="5669" xr:uid="{00000000-0005-0000-0000-0000B0020000}"/>
    <cellStyle name="Comma 129" xfId="5664" xr:uid="{00000000-0005-0000-0000-0000B1020000}"/>
    <cellStyle name="Comma 13" xfId="474" xr:uid="{00000000-0005-0000-0000-0000B2020000}"/>
    <cellStyle name="Comma 13 2" xfId="475" xr:uid="{00000000-0005-0000-0000-0000B3020000}"/>
    <cellStyle name="Comma 13 2 2" xfId="5334" xr:uid="{00000000-0005-0000-0000-0000B4020000}"/>
    <cellStyle name="Comma 13 3" xfId="5333" xr:uid="{00000000-0005-0000-0000-0000B5020000}"/>
    <cellStyle name="Comma 130" xfId="5671" xr:uid="{00000000-0005-0000-0000-0000B6020000}"/>
    <cellStyle name="Comma 131" xfId="5674" xr:uid="{00000000-0005-0000-0000-0000B7020000}"/>
    <cellStyle name="Comma 132" xfId="5676" xr:uid="{00000000-0005-0000-0000-0000B8020000}"/>
    <cellStyle name="Comma 133" xfId="5684" xr:uid="{00000000-0005-0000-0000-0000B9020000}"/>
    <cellStyle name="Comma 134" xfId="5686" xr:uid="{00000000-0005-0000-0000-0000BA020000}"/>
    <cellStyle name="Comma 135" xfId="5688" xr:uid="{00000000-0005-0000-0000-0000BB020000}"/>
    <cellStyle name="Comma 136" xfId="5691" xr:uid="{00000000-0005-0000-0000-0000BC020000}"/>
    <cellStyle name="Comma 137" xfId="5693" xr:uid="{00000000-0005-0000-0000-0000BD020000}"/>
    <cellStyle name="Comma 138" xfId="5700" xr:uid="{00000000-0005-0000-0000-0000BE020000}"/>
    <cellStyle name="Comma 139" xfId="5709" xr:uid="{00000000-0005-0000-0000-0000BF020000}"/>
    <cellStyle name="Comma 14" xfId="476" xr:uid="{00000000-0005-0000-0000-0000C0020000}"/>
    <cellStyle name="Comma 14 2" xfId="5335" xr:uid="{00000000-0005-0000-0000-0000C1020000}"/>
    <cellStyle name="Comma 140" xfId="5711" xr:uid="{00000000-0005-0000-0000-0000C2020000}"/>
    <cellStyle name="Comma 141" xfId="5714" xr:uid="{00000000-0005-0000-0000-0000C3020000}"/>
    <cellStyle name="Comma 142" xfId="5716" xr:uid="{00000000-0005-0000-0000-0000C4020000}"/>
    <cellStyle name="Comma 143" xfId="5718" xr:uid="{00000000-0005-0000-0000-0000C5020000}"/>
    <cellStyle name="Comma 144" xfId="5720" xr:uid="{00000000-0005-0000-0000-0000C6020000}"/>
    <cellStyle name="Comma 145" xfId="5722" xr:uid="{00000000-0005-0000-0000-0000C7020000}"/>
    <cellStyle name="Comma 146" xfId="5724" xr:uid="{00000000-0005-0000-0000-0000C8020000}"/>
    <cellStyle name="Comma 147" xfId="5727" xr:uid="{00000000-0005-0000-0000-0000C9020000}"/>
    <cellStyle name="Comma 148" xfId="5729" xr:uid="{00000000-0005-0000-0000-0000CA020000}"/>
    <cellStyle name="Comma 149" xfId="5731" xr:uid="{00000000-0005-0000-0000-0000CB020000}"/>
    <cellStyle name="Comma 15" xfId="477" xr:uid="{00000000-0005-0000-0000-0000CC020000}"/>
    <cellStyle name="Comma 15 2" xfId="5336" xr:uid="{00000000-0005-0000-0000-0000CD020000}"/>
    <cellStyle name="Comma 150" xfId="5733" xr:uid="{00000000-0005-0000-0000-0000CE020000}"/>
    <cellStyle name="Comma 151" xfId="5735" xr:uid="{00000000-0005-0000-0000-0000CF020000}"/>
    <cellStyle name="Comma 152" xfId="5737" xr:uid="{00000000-0005-0000-0000-0000D0020000}"/>
    <cellStyle name="Comma 153" xfId="5739" xr:uid="{00000000-0005-0000-0000-0000D1020000}"/>
    <cellStyle name="Comma 154" xfId="5741" xr:uid="{00000000-0005-0000-0000-0000D2020000}"/>
    <cellStyle name="Comma 155" xfId="5747" xr:uid="{00000000-0005-0000-0000-0000D3020000}"/>
    <cellStyle name="Comma 156" xfId="5749" xr:uid="{00000000-0005-0000-0000-0000D4020000}"/>
    <cellStyle name="Comma 157" xfId="5751" xr:uid="{00000000-0005-0000-0000-0000D5020000}"/>
    <cellStyle name="Comma 158" xfId="5754" xr:uid="{00000000-0005-0000-0000-0000D6020000}"/>
    <cellStyle name="Comma 159" xfId="5757" xr:uid="{00000000-0005-0000-0000-0000D7020000}"/>
    <cellStyle name="Comma 16" xfId="478" xr:uid="{00000000-0005-0000-0000-0000D8020000}"/>
    <cellStyle name="Comma 16 2" xfId="5337" xr:uid="{00000000-0005-0000-0000-0000D9020000}"/>
    <cellStyle name="Comma 160" xfId="5759" xr:uid="{00000000-0005-0000-0000-0000DA020000}"/>
    <cellStyle name="Comma 161" xfId="5761" xr:uid="{00000000-0005-0000-0000-0000DB020000}"/>
    <cellStyle name="Comma 162" xfId="5763" xr:uid="{00000000-0005-0000-0000-0000DC020000}"/>
    <cellStyle name="Comma 163" xfId="5765" xr:uid="{00000000-0005-0000-0000-0000DD020000}"/>
    <cellStyle name="Comma 164" xfId="5767" xr:uid="{00000000-0005-0000-0000-0000DE020000}"/>
    <cellStyle name="Comma 165" xfId="5769" xr:uid="{00000000-0005-0000-0000-0000DF020000}"/>
    <cellStyle name="Comma 166" xfId="5771" xr:uid="{00000000-0005-0000-0000-0000E0020000}"/>
    <cellStyle name="Comma 167" xfId="5774" xr:uid="{00000000-0005-0000-0000-0000E1020000}"/>
    <cellStyle name="Comma 168" xfId="5777" xr:uid="{00000000-0005-0000-0000-0000E2020000}"/>
    <cellStyle name="Comma 169" xfId="5780" xr:uid="{00000000-0005-0000-0000-0000E3020000}"/>
    <cellStyle name="Comma 17" xfId="479" xr:uid="{00000000-0005-0000-0000-0000E4020000}"/>
    <cellStyle name="Comma 17 2" xfId="5338" xr:uid="{00000000-0005-0000-0000-0000E5020000}"/>
    <cellStyle name="Comma 170" xfId="5783" xr:uid="{00000000-0005-0000-0000-0000E6020000}"/>
    <cellStyle name="Comma 171" xfId="5786" xr:uid="{00000000-0005-0000-0000-0000E7020000}"/>
    <cellStyle name="Comma 172" xfId="5789" xr:uid="{00000000-0005-0000-0000-0000E8020000}"/>
    <cellStyle name="Comma 173" xfId="5791" xr:uid="{00000000-0005-0000-0000-0000E9020000}"/>
    <cellStyle name="Comma 174" xfId="5799" xr:uid="{00000000-0005-0000-0000-0000EA020000}"/>
    <cellStyle name="Comma 175" xfId="5801" xr:uid="{00000000-0005-0000-0000-0000EB020000}"/>
    <cellStyle name="Comma 176" xfId="5803" xr:uid="{00000000-0005-0000-0000-0000EC020000}"/>
    <cellStyle name="Comma 177" xfId="5806" xr:uid="{00000000-0005-0000-0000-0000ED020000}"/>
    <cellStyle name="Comma 178" xfId="5808" xr:uid="{00000000-0005-0000-0000-0000EE020000}"/>
    <cellStyle name="Comma 179" xfId="5810" xr:uid="{00000000-0005-0000-0000-0000EF020000}"/>
    <cellStyle name="Comma 18" xfId="480" xr:uid="{00000000-0005-0000-0000-0000F0020000}"/>
    <cellStyle name="Comma 18 2" xfId="5339" xr:uid="{00000000-0005-0000-0000-0000F1020000}"/>
    <cellStyle name="Comma 180" xfId="5817" xr:uid="{00000000-0005-0000-0000-0000F2020000}"/>
    <cellStyle name="Comma 181" xfId="5819" xr:uid="{00000000-0005-0000-0000-0000F3020000}"/>
    <cellStyle name="Comma 182" xfId="5821" xr:uid="{00000000-0005-0000-0000-0000F4020000}"/>
    <cellStyle name="Comma 183" xfId="5823" xr:uid="{00000000-0005-0000-0000-0000F5020000}"/>
    <cellStyle name="Comma 184" xfId="5825" xr:uid="{00000000-0005-0000-0000-0000F6020000}"/>
    <cellStyle name="Comma 185" xfId="5827" xr:uid="{00000000-0005-0000-0000-0000F7020000}"/>
    <cellStyle name="Comma 186" xfId="5830" xr:uid="{00000000-0005-0000-0000-0000F8020000}"/>
    <cellStyle name="Comma 187" xfId="5833" xr:uid="{00000000-0005-0000-0000-0000F9020000}"/>
    <cellStyle name="Comma 188" xfId="5836" xr:uid="{00000000-0005-0000-0000-0000FA020000}"/>
    <cellStyle name="Comma 189" xfId="5839" xr:uid="{00000000-0005-0000-0000-0000FB020000}"/>
    <cellStyle name="Comma 19" xfId="481" xr:uid="{00000000-0005-0000-0000-0000FC020000}"/>
    <cellStyle name="Comma 19 2" xfId="5340" xr:uid="{00000000-0005-0000-0000-0000FD020000}"/>
    <cellStyle name="Comma 190" xfId="5842" xr:uid="{00000000-0005-0000-0000-0000FE020000}"/>
    <cellStyle name="Comma 191" xfId="5845" xr:uid="{00000000-0005-0000-0000-0000FF020000}"/>
    <cellStyle name="Comma 192" xfId="5848" xr:uid="{00000000-0005-0000-0000-000000030000}"/>
    <cellStyle name="Comma 193" xfId="5852" xr:uid="{00000000-0005-0000-0000-000001030000}"/>
    <cellStyle name="Comma 194" xfId="5856" xr:uid="{00000000-0005-0000-0000-000002030000}"/>
    <cellStyle name="Comma 195" xfId="5860" xr:uid="{00000000-0005-0000-0000-000003030000}"/>
    <cellStyle name="Comma 196" xfId="5862" xr:uid="{00000000-0005-0000-0000-000004030000}"/>
    <cellStyle name="Comma 197" xfId="5911" xr:uid="{00000000-0005-0000-0000-000005030000}"/>
    <cellStyle name="Comma 198" xfId="5872" xr:uid="{00000000-0005-0000-0000-000006030000}"/>
    <cellStyle name="Comma 199" xfId="5877" xr:uid="{00000000-0005-0000-0000-000007030000}"/>
    <cellStyle name="Comma 2" xfId="5" xr:uid="{00000000-0005-0000-0000-000008030000}"/>
    <cellStyle name="Comma 2 10" xfId="483" xr:uid="{00000000-0005-0000-0000-000009030000}"/>
    <cellStyle name="Comma 2 10 2" xfId="5342" xr:uid="{00000000-0005-0000-0000-00000A030000}"/>
    <cellStyle name="Comma 2 11" xfId="484" xr:uid="{00000000-0005-0000-0000-00000B030000}"/>
    <cellStyle name="Comma 2 12" xfId="485" xr:uid="{00000000-0005-0000-0000-00000C030000}"/>
    <cellStyle name="Comma 2 12 2" xfId="5343" xr:uid="{00000000-0005-0000-0000-00000D030000}"/>
    <cellStyle name="Comma 2 13" xfId="482" xr:uid="{00000000-0005-0000-0000-00000E030000}"/>
    <cellStyle name="Comma 2 13 2" xfId="5341" xr:uid="{00000000-0005-0000-0000-00000F030000}"/>
    <cellStyle name="Comma 2 14" xfId="5298" xr:uid="{00000000-0005-0000-0000-000010030000}"/>
    <cellStyle name="Comma 2 15" xfId="5795" xr:uid="{00000000-0005-0000-0000-000011030000}"/>
    <cellStyle name="Comma 2 16" xfId="5866" xr:uid="{00000000-0005-0000-0000-000012030000}"/>
    <cellStyle name="Comma 2 17" xfId="6105" xr:uid="{00000000-0005-0000-0000-000013030000}"/>
    <cellStyle name="Comma 2 2" xfId="486" xr:uid="{00000000-0005-0000-0000-000014030000}"/>
    <cellStyle name="Comma 2 2 10" xfId="487" xr:uid="{00000000-0005-0000-0000-000015030000}"/>
    <cellStyle name="Comma 2 2 11" xfId="5344" xr:uid="{00000000-0005-0000-0000-000016030000}"/>
    <cellStyle name="Comma 2 2 2" xfId="488" xr:uid="{00000000-0005-0000-0000-000017030000}"/>
    <cellStyle name="Comma 2 2 2 2" xfId="489" xr:uid="{00000000-0005-0000-0000-000018030000}"/>
    <cellStyle name="Comma 2 2 2 2 2" xfId="5346" xr:uid="{00000000-0005-0000-0000-000019030000}"/>
    <cellStyle name="Comma 2 2 2 3" xfId="490" xr:uid="{00000000-0005-0000-0000-00001A030000}"/>
    <cellStyle name="Comma 2 2 2 3 2" xfId="491" xr:uid="{00000000-0005-0000-0000-00001B030000}"/>
    <cellStyle name="Comma 2 2 2 3 2 2" xfId="5348" xr:uid="{00000000-0005-0000-0000-00001C030000}"/>
    <cellStyle name="Comma 2 2 2 3 3" xfId="492" xr:uid="{00000000-0005-0000-0000-00001D030000}"/>
    <cellStyle name="Comma 2 2 2 3 3 2" xfId="5349" xr:uid="{00000000-0005-0000-0000-00001E030000}"/>
    <cellStyle name="Comma 2 2 2 3 3 3" xfId="6102" xr:uid="{00000000-0005-0000-0000-00001F030000}"/>
    <cellStyle name="Comma 2 2 2 3 4" xfId="5347" xr:uid="{00000000-0005-0000-0000-000020030000}"/>
    <cellStyle name="Comma 2 2 2 3_BCthunhap" xfId="493" xr:uid="{00000000-0005-0000-0000-000021030000}"/>
    <cellStyle name="Comma 2 2 2 4" xfId="494" xr:uid="{00000000-0005-0000-0000-000022030000}"/>
    <cellStyle name="Comma 2 2 2 4 2" xfId="495" xr:uid="{00000000-0005-0000-0000-000023030000}"/>
    <cellStyle name="Comma 2 2 2 4 2 2" xfId="5351" xr:uid="{00000000-0005-0000-0000-000024030000}"/>
    <cellStyle name="Comma 2 2 2 4 3" xfId="5350" xr:uid="{00000000-0005-0000-0000-000025030000}"/>
    <cellStyle name="Comma 2 2 2 5" xfId="496" xr:uid="{00000000-0005-0000-0000-000026030000}"/>
    <cellStyle name="Comma 2 2 2 5 2" xfId="5352" xr:uid="{00000000-0005-0000-0000-000027030000}"/>
    <cellStyle name="Comma 2 2 2 6" xfId="5345" xr:uid="{00000000-0005-0000-0000-000028030000}"/>
    <cellStyle name="Comma 2 2 2_BOOK" xfId="497" xr:uid="{00000000-0005-0000-0000-000029030000}"/>
    <cellStyle name="Comma 2 2 3" xfId="498" xr:uid="{00000000-0005-0000-0000-00002A030000}"/>
    <cellStyle name="Comma 2 2 3 2" xfId="499" xr:uid="{00000000-0005-0000-0000-00002B030000}"/>
    <cellStyle name="Comma 2 2 3 2 2" xfId="500" xr:uid="{00000000-0005-0000-0000-00002C030000}"/>
    <cellStyle name="Comma 2 2 3 2 2 2" xfId="501" xr:uid="{00000000-0005-0000-0000-00002D030000}"/>
    <cellStyle name="Comma 2 2 3 2 2 2 2" xfId="5356" xr:uid="{00000000-0005-0000-0000-00002E030000}"/>
    <cellStyle name="Comma 2 2 3 2 2 3" xfId="5355" xr:uid="{00000000-0005-0000-0000-00002F030000}"/>
    <cellStyle name="Comma 2 2 3 2 3" xfId="502" xr:uid="{00000000-0005-0000-0000-000030030000}"/>
    <cellStyle name="Comma 2 2 3 2 3 2" xfId="503" xr:uid="{00000000-0005-0000-0000-000031030000}"/>
    <cellStyle name="Comma 2 2 3 2 3 2 2" xfId="5358" xr:uid="{00000000-0005-0000-0000-000032030000}"/>
    <cellStyle name="Comma 2 2 3 2 3 3" xfId="5357" xr:uid="{00000000-0005-0000-0000-000033030000}"/>
    <cellStyle name="Comma 2 2 3 2 4" xfId="504" xr:uid="{00000000-0005-0000-0000-000034030000}"/>
    <cellStyle name="Comma 2 2 3 2 4 2" xfId="5359" xr:uid="{00000000-0005-0000-0000-000035030000}"/>
    <cellStyle name="Comma 2 2 3 2 5" xfId="5354" xr:uid="{00000000-0005-0000-0000-000036030000}"/>
    <cellStyle name="Comma 2 2 3 3" xfId="5353" xr:uid="{00000000-0005-0000-0000-000037030000}"/>
    <cellStyle name="Comma 2 2 4" xfId="505" xr:uid="{00000000-0005-0000-0000-000038030000}"/>
    <cellStyle name="Comma 2 2 4 2" xfId="5360" xr:uid="{00000000-0005-0000-0000-000039030000}"/>
    <cellStyle name="Comma 2 2 5" xfId="506" xr:uid="{00000000-0005-0000-0000-00003A030000}"/>
    <cellStyle name="Comma 2 2 6" xfId="507" xr:uid="{00000000-0005-0000-0000-00003B030000}"/>
    <cellStyle name="Comma 2 2 7" xfId="508" xr:uid="{00000000-0005-0000-0000-00003C030000}"/>
    <cellStyle name="Comma 2 2 8" xfId="509" xr:uid="{00000000-0005-0000-0000-00003D030000}"/>
    <cellStyle name="Comma 2 2 9" xfId="510" xr:uid="{00000000-0005-0000-0000-00003E030000}"/>
    <cellStyle name="Comma 2 2_BOOK" xfId="511" xr:uid="{00000000-0005-0000-0000-00003F030000}"/>
    <cellStyle name="Comma 2 3" xfId="512" xr:uid="{00000000-0005-0000-0000-000040030000}"/>
    <cellStyle name="Comma 2 3 10" xfId="513" xr:uid="{00000000-0005-0000-0000-000041030000}"/>
    <cellStyle name="Comma 2 3 10 2" xfId="514" xr:uid="{00000000-0005-0000-0000-000042030000}"/>
    <cellStyle name="Comma 2 3 10 2 2" xfId="5362" xr:uid="{00000000-0005-0000-0000-000043030000}"/>
    <cellStyle name="Comma 2 3 11" xfId="5361" xr:uid="{00000000-0005-0000-0000-000044030000}"/>
    <cellStyle name="Comma 2 3 12" xfId="5796" xr:uid="{00000000-0005-0000-0000-000045030000}"/>
    <cellStyle name="Comma 2 3 13" xfId="5882" xr:uid="{00000000-0005-0000-0000-000046030000}"/>
    <cellStyle name="Comma 2 3 2" xfId="515" xr:uid="{00000000-0005-0000-0000-000047030000}"/>
    <cellStyle name="Comma 2 3 2 2" xfId="516" xr:uid="{00000000-0005-0000-0000-000048030000}"/>
    <cellStyle name="Comma 2 3 2 2 2" xfId="517" xr:uid="{00000000-0005-0000-0000-000049030000}"/>
    <cellStyle name="Comma 2 3 2 2 2 2" xfId="5364" xr:uid="{00000000-0005-0000-0000-00004A030000}"/>
    <cellStyle name="Comma 2 3 2 2 3" xfId="518" xr:uid="{00000000-0005-0000-0000-00004B030000}"/>
    <cellStyle name="Comma 2 3 2 2_BCthunhap" xfId="519" xr:uid="{00000000-0005-0000-0000-00004C030000}"/>
    <cellStyle name="Comma 2 3 2 3" xfId="520" xr:uid="{00000000-0005-0000-0000-00004D030000}"/>
    <cellStyle name="Comma 2 3 2 3 2" xfId="521" xr:uid="{00000000-0005-0000-0000-00004E030000}"/>
    <cellStyle name="Comma 2 3 2 3 2 2" xfId="5366" xr:uid="{00000000-0005-0000-0000-00004F030000}"/>
    <cellStyle name="Comma 2 3 2 3 3" xfId="5365" xr:uid="{00000000-0005-0000-0000-000050030000}"/>
    <cellStyle name="Comma 2 3 2 4" xfId="522" xr:uid="{00000000-0005-0000-0000-000051030000}"/>
    <cellStyle name="Comma 2 3 2 4 2" xfId="5367" xr:uid="{00000000-0005-0000-0000-000052030000}"/>
    <cellStyle name="Comma 2 3 2 5" xfId="5363" xr:uid="{00000000-0005-0000-0000-000053030000}"/>
    <cellStyle name="Comma 2 3 2 6" xfId="5909" xr:uid="{00000000-0005-0000-0000-000054030000}"/>
    <cellStyle name="Comma 2 3 2_BOOK" xfId="523" xr:uid="{00000000-0005-0000-0000-000055030000}"/>
    <cellStyle name="Comma 2 3 3" xfId="524" xr:uid="{00000000-0005-0000-0000-000056030000}"/>
    <cellStyle name="Comma 2 3 3 2" xfId="5368" xr:uid="{00000000-0005-0000-0000-000057030000}"/>
    <cellStyle name="Comma 2 3 4" xfId="525" xr:uid="{00000000-0005-0000-0000-000058030000}"/>
    <cellStyle name="Comma 2 3 4 2" xfId="526" xr:uid="{00000000-0005-0000-0000-000059030000}"/>
    <cellStyle name="Comma 2 3 4 2 2" xfId="5369" xr:uid="{00000000-0005-0000-0000-00005A030000}"/>
    <cellStyle name="Comma 2 3 4 3" xfId="527" xr:uid="{00000000-0005-0000-0000-00005B030000}"/>
    <cellStyle name="Comma 2 3 4_BCthunhap" xfId="528" xr:uid="{00000000-0005-0000-0000-00005C030000}"/>
    <cellStyle name="Comma 2 3 5" xfId="529" xr:uid="{00000000-0005-0000-0000-00005D030000}"/>
    <cellStyle name="Comma 2 3 5 2" xfId="530" xr:uid="{00000000-0005-0000-0000-00005E030000}"/>
    <cellStyle name="Comma 2 3 5 2 2" xfId="5371" xr:uid="{00000000-0005-0000-0000-00005F030000}"/>
    <cellStyle name="Comma 2 3 5 3" xfId="5370" xr:uid="{00000000-0005-0000-0000-000060030000}"/>
    <cellStyle name="Comma 2 3 6" xfId="531" xr:uid="{00000000-0005-0000-0000-000061030000}"/>
    <cellStyle name="Comma 2 3 7" xfId="532" xr:uid="{00000000-0005-0000-0000-000062030000}"/>
    <cellStyle name="Comma 2 3 8" xfId="533" xr:uid="{00000000-0005-0000-0000-000063030000}"/>
    <cellStyle name="Comma 2 3 9" xfId="534" xr:uid="{00000000-0005-0000-0000-000064030000}"/>
    <cellStyle name="Comma 2 3_BOOK" xfId="535" xr:uid="{00000000-0005-0000-0000-000065030000}"/>
    <cellStyle name="Comma 2 4" xfId="536" xr:uid="{00000000-0005-0000-0000-000066030000}"/>
    <cellStyle name="Comma 2 4 2" xfId="537" xr:uid="{00000000-0005-0000-0000-000067030000}"/>
    <cellStyle name="Comma 2 4 2 2" xfId="538" xr:uid="{00000000-0005-0000-0000-000068030000}"/>
    <cellStyle name="Comma 2 4 2 2 2" xfId="5373" xr:uid="{00000000-0005-0000-0000-000069030000}"/>
    <cellStyle name="Comma 2 4 2 3" xfId="539" xr:uid="{00000000-0005-0000-0000-00006A030000}"/>
    <cellStyle name="Comma 2 4 2_BCthunhap" xfId="540" xr:uid="{00000000-0005-0000-0000-00006B030000}"/>
    <cellStyle name="Comma 2 4 3" xfId="541" xr:uid="{00000000-0005-0000-0000-00006C030000}"/>
    <cellStyle name="Comma 2 4 3 2" xfId="542" xr:uid="{00000000-0005-0000-0000-00006D030000}"/>
    <cellStyle name="Comma 2 4 3 2 2" xfId="5375" xr:uid="{00000000-0005-0000-0000-00006E030000}"/>
    <cellStyle name="Comma 2 4 3 3" xfId="5374" xr:uid="{00000000-0005-0000-0000-00006F030000}"/>
    <cellStyle name="Comma 2 4 4" xfId="543" xr:uid="{00000000-0005-0000-0000-000070030000}"/>
    <cellStyle name="Comma 2 4 4 2" xfId="5376" xr:uid="{00000000-0005-0000-0000-000071030000}"/>
    <cellStyle name="Comma 2 4 5" xfId="5372" xr:uid="{00000000-0005-0000-0000-000072030000}"/>
    <cellStyle name="Comma 2 4_BOOK" xfId="544" xr:uid="{00000000-0005-0000-0000-000073030000}"/>
    <cellStyle name="Comma 2 5" xfId="545" xr:uid="{00000000-0005-0000-0000-000074030000}"/>
    <cellStyle name="Comma 2 5 2" xfId="546" xr:uid="{00000000-0005-0000-0000-000075030000}"/>
    <cellStyle name="Comma 2 5 3" xfId="5377" xr:uid="{00000000-0005-0000-0000-000076030000}"/>
    <cellStyle name="Comma 2 5_BOOK" xfId="547" xr:uid="{00000000-0005-0000-0000-000077030000}"/>
    <cellStyle name="Comma 2 6" xfId="548" xr:uid="{00000000-0005-0000-0000-000078030000}"/>
    <cellStyle name="Comma 2 6 2" xfId="549" xr:uid="{00000000-0005-0000-0000-000079030000}"/>
    <cellStyle name="Comma 2 6 2 2" xfId="550" xr:uid="{00000000-0005-0000-0000-00007A030000}"/>
    <cellStyle name="Comma 2 6 2 2 2" xfId="5379" xr:uid="{00000000-0005-0000-0000-00007B030000}"/>
    <cellStyle name="Comma 2 6 2 3" xfId="551" xr:uid="{00000000-0005-0000-0000-00007C030000}"/>
    <cellStyle name="Comma 2 6 2_BCthunhap" xfId="552" xr:uid="{00000000-0005-0000-0000-00007D030000}"/>
    <cellStyle name="Comma 2 6 3" xfId="553" xr:uid="{00000000-0005-0000-0000-00007E030000}"/>
    <cellStyle name="Comma 2 6 3 2" xfId="554" xr:uid="{00000000-0005-0000-0000-00007F030000}"/>
    <cellStyle name="Comma 2 6 3 2 2" xfId="5381" xr:uid="{00000000-0005-0000-0000-000080030000}"/>
    <cellStyle name="Comma 2 6 3 3" xfId="5380" xr:uid="{00000000-0005-0000-0000-000081030000}"/>
    <cellStyle name="Comma 2 6 4" xfId="555" xr:uid="{00000000-0005-0000-0000-000082030000}"/>
    <cellStyle name="Comma 2 6 4 2" xfId="5382" xr:uid="{00000000-0005-0000-0000-000083030000}"/>
    <cellStyle name="Comma 2 6 5" xfId="5378" xr:uid="{00000000-0005-0000-0000-000084030000}"/>
    <cellStyle name="Comma 2 6_BOOK" xfId="556" xr:uid="{00000000-0005-0000-0000-000085030000}"/>
    <cellStyle name="Comma 2 7" xfId="557" xr:uid="{00000000-0005-0000-0000-000086030000}"/>
    <cellStyle name="Comma 2 7 2" xfId="558" xr:uid="{00000000-0005-0000-0000-000087030000}"/>
    <cellStyle name="Comma 2 7 2 2" xfId="559" xr:uid="{00000000-0005-0000-0000-000088030000}"/>
    <cellStyle name="Comma 2 7 2 2 2" xfId="5384" xr:uid="{00000000-0005-0000-0000-000089030000}"/>
    <cellStyle name="Comma 2 7 2 3" xfId="5383" xr:uid="{00000000-0005-0000-0000-00008A030000}"/>
    <cellStyle name="Comma 2 7 3" xfId="560" xr:uid="{00000000-0005-0000-0000-00008B030000}"/>
    <cellStyle name="Comma 2 7 3 2" xfId="561" xr:uid="{00000000-0005-0000-0000-00008C030000}"/>
    <cellStyle name="Comma 2 7 3 2 2" xfId="5386" xr:uid="{00000000-0005-0000-0000-00008D030000}"/>
    <cellStyle name="Comma 2 7 3 3" xfId="5385" xr:uid="{00000000-0005-0000-0000-00008E030000}"/>
    <cellStyle name="Comma 2 7 4" xfId="562" xr:uid="{00000000-0005-0000-0000-00008F030000}"/>
    <cellStyle name="Comma 2 7_BCKetQuaHoatDong_06028" xfId="563" xr:uid="{00000000-0005-0000-0000-000090030000}"/>
    <cellStyle name="Comma 2 8" xfId="564" xr:uid="{00000000-0005-0000-0000-000091030000}"/>
    <cellStyle name="Comma 2 8 2" xfId="565" xr:uid="{00000000-0005-0000-0000-000092030000}"/>
    <cellStyle name="Comma 2 8 2 2" xfId="5388" xr:uid="{00000000-0005-0000-0000-000093030000}"/>
    <cellStyle name="Comma 2 8 3" xfId="5387" xr:uid="{00000000-0005-0000-0000-000094030000}"/>
    <cellStyle name="Comma 2 9" xfId="566" xr:uid="{00000000-0005-0000-0000-000095030000}"/>
    <cellStyle name="Comma 2 9 2" xfId="567" xr:uid="{00000000-0005-0000-0000-000096030000}"/>
    <cellStyle name="Comma 2 9 2 2" xfId="5390" xr:uid="{00000000-0005-0000-0000-000097030000}"/>
    <cellStyle name="Comma 2 9 3" xfId="5389" xr:uid="{00000000-0005-0000-0000-000098030000}"/>
    <cellStyle name="Comma 2_BOOK" xfId="568" xr:uid="{00000000-0005-0000-0000-000099030000}"/>
    <cellStyle name="Comma 20" xfId="569" xr:uid="{00000000-0005-0000-0000-00009A030000}"/>
    <cellStyle name="Comma 20 2" xfId="5391" xr:uid="{00000000-0005-0000-0000-00009B030000}"/>
    <cellStyle name="Comma 200" xfId="5883" xr:uid="{00000000-0005-0000-0000-00009C030000}"/>
    <cellStyle name="Comma 201" xfId="5913" xr:uid="{00000000-0005-0000-0000-00009D030000}"/>
    <cellStyle name="Comma 202" xfId="5915" xr:uid="{00000000-0005-0000-0000-00009E030000}"/>
    <cellStyle name="Comma 203" xfId="5917" xr:uid="{00000000-0005-0000-0000-00009F030000}"/>
    <cellStyle name="Comma 204" xfId="5919" xr:uid="{00000000-0005-0000-0000-0000A0030000}"/>
    <cellStyle name="Comma 205" xfId="5921" xr:uid="{00000000-0005-0000-0000-0000A1030000}"/>
    <cellStyle name="Comma 206" xfId="5923" xr:uid="{00000000-0005-0000-0000-0000A2030000}"/>
    <cellStyle name="Comma 207" xfId="5925" xr:uid="{00000000-0005-0000-0000-0000A3030000}"/>
    <cellStyle name="Comma 208" xfId="5927" xr:uid="{00000000-0005-0000-0000-0000A4030000}"/>
    <cellStyle name="Comma 209" xfId="5929" xr:uid="{00000000-0005-0000-0000-0000A5030000}"/>
    <cellStyle name="Comma 21" xfId="570" xr:uid="{00000000-0005-0000-0000-0000A6030000}"/>
    <cellStyle name="Comma 21 2" xfId="571" xr:uid="{00000000-0005-0000-0000-0000A7030000}"/>
    <cellStyle name="Comma 21 2 2" xfId="572" xr:uid="{00000000-0005-0000-0000-0000A8030000}"/>
    <cellStyle name="Comma 21 2 2 2" xfId="5394" xr:uid="{00000000-0005-0000-0000-0000A9030000}"/>
    <cellStyle name="Comma 21 2 3" xfId="5393" xr:uid="{00000000-0005-0000-0000-0000AA030000}"/>
    <cellStyle name="Comma 21 3" xfId="573" xr:uid="{00000000-0005-0000-0000-0000AB030000}"/>
    <cellStyle name="Comma 21 3 2" xfId="5395" xr:uid="{00000000-0005-0000-0000-0000AC030000}"/>
    <cellStyle name="Comma 21 4" xfId="5392" xr:uid="{00000000-0005-0000-0000-0000AD030000}"/>
    <cellStyle name="Comma 210" xfId="5931" xr:uid="{00000000-0005-0000-0000-0000AE030000}"/>
    <cellStyle name="Comma 211" xfId="5933" xr:uid="{00000000-0005-0000-0000-0000AF030000}"/>
    <cellStyle name="Comma 212" xfId="5935" xr:uid="{00000000-0005-0000-0000-0000B0030000}"/>
    <cellStyle name="Comma 213" xfId="5937" xr:uid="{00000000-0005-0000-0000-0000B1030000}"/>
    <cellStyle name="Comma 214" xfId="5939" xr:uid="{00000000-0005-0000-0000-0000B2030000}"/>
    <cellStyle name="Comma 215" xfId="5941" xr:uid="{00000000-0005-0000-0000-0000B3030000}"/>
    <cellStyle name="Comma 216" xfId="5944" xr:uid="{00000000-0005-0000-0000-0000B4030000}"/>
    <cellStyle name="Comma 217" xfId="5947" xr:uid="{00000000-0005-0000-0000-0000B5030000}"/>
    <cellStyle name="Comma 218" xfId="5950" xr:uid="{00000000-0005-0000-0000-0000B6030000}"/>
    <cellStyle name="Comma 219" xfId="5953" xr:uid="{00000000-0005-0000-0000-0000B7030000}"/>
    <cellStyle name="Comma 22" xfId="574" xr:uid="{00000000-0005-0000-0000-0000B8030000}"/>
    <cellStyle name="Comma 22 2" xfId="575" xr:uid="{00000000-0005-0000-0000-0000B9030000}"/>
    <cellStyle name="Comma 22 2 2" xfId="576" xr:uid="{00000000-0005-0000-0000-0000BA030000}"/>
    <cellStyle name="Comma 22 2 2 2" xfId="5398" xr:uid="{00000000-0005-0000-0000-0000BB030000}"/>
    <cellStyle name="Comma 22 2 3" xfId="5397" xr:uid="{00000000-0005-0000-0000-0000BC030000}"/>
    <cellStyle name="Comma 22 3" xfId="577" xr:uid="{00000000-0005-0000-0000-0000BD030000}"/>
    <cellStyle name="Comma 22 3 2" xfId="5399" xr:uid="{00000000-0005-0000-0000-0000BE030000}"/>
    <cellStyle name="Comma 22 4" xfId="5396" xr:uid="{00000000-0005-0000-0000-0000BF030000}"/>
    <cellStyle name="Comma 220" xfId="5956" xr:uid="{00000000-0005-0000-0000-0000C0030000}"/>
    <cellStyle name="Comma 221" xfId="5959" xr:uid="{00000000-0005-0000-0000-0000C1030000}"/>
    <cellStyle name="Comma 222" xfId="5962" xr:uid="{00000000-0005-0000-0000-0000C2030000}"/>
    <cellStyle name="Comma 223" xfId="5965" xr:uid="{00000000-0005-0000-0000-0000C3030000}"/>
    <cellStyle name="Comma 224" xfId="5968" xr:uid="{00000000-0005-0000-0000-0000C4030000}"/>
    <cellStyle name="Comma 225" xfId="5971" xr:uid="{00000000-0005-0000-0000-0000C5030000}"/>
    <cellStyle name="Comma 226" xfId="5974" xr:uid="{00000000-0005-0000-0000-0000C6030000}"/>
    <cellStyle name="Comma 227" xfId="5977" xr:uid="{00000000-0005-0000-0000-0000C7030000}"/>
    <cellStyle name="Comma 228" xfId="5979" xr:uid="{00000000-0005-0000-0000-0000C8030000}"/>
    <cellStyle name="Comma 229" xfId="5981" xr:uid="{00000000-0005-0000-0000-0000C9030000}"/>
    <cellStyle name="Comma 23" xfId="578" xr:uid="{00000000-0005-0000-0000-0000CA030000}"/>
    <cellStyle name="Comma 23 2" xfId="579" xr:uid="{00000000-0005-0000-0000-0000CB030000}"/>
    <cellStyle name="Comma 23 2 2" xfId="580" xr:uid="{00000000-0005-0000-0000-0000CC030000}"/>
    <cellStyle name="Comma 23 2 2 2" xfId="5402" xr:uid="{00000000-0005-0000-0000-0000CD030000}"/>
    <cellStyle name="Comma 23 2 3" xfId="5401" xr:uid="{00000000-0005-0000-0000-0000CE030000}"/>
    <cellStyle name="Comma 23 3" xfId="581" xr:uid="{00000000-0005-0000-0000-0000CF030000}"/>
    <cellStyle name="Comma 23 3 2" xfId="582" xr:uid="{00000000-0005-0000-0000-0000D0030000}"/>
    <cellStyle name="Comma 23 3 2 2" xfId="5404" xr:uid="{00000000-0005-0000-0000-0000D1030000}"/>
    <cellStyle name="Comma 23 3 3" xfId="5403" xr:uid="{00000000-0005-0000-0000-0000D2030000}"/>
    <cellStyle name="Comma 23 4" xfId="583" xr:uid="{00000000-0005-0000-0000-0000D3030000}"/>
    <cellStyle name="Comma 23 4 2" xfId="5405" xr:uid="{00000000-0005-0000-0000-0000D4030000}"/>
    <cellStyle name="Comma 23 5" xfId="5400" xr:uid="{00000000-0005-0000-0000-0000D5030000}"/>
    <cellStyle name="Comma 230" xfId="5983" xr:uid="{00000000-0005-0000-0000-0000D6030000}"/>
    <cellStyle name="Comma 231" xfId="5985" xr:uid="{00000000-0005-0000-0000-0000D7030000}"/>
    <cellStyle name="Comma 232" xfId="5987" xr:uid="{00000000-0005-0000-0000-0000D8030000}"/>
    <cellStyle name="Comma 233" xfId="5989" xr:uid="{00000000-0005-0000-0000-0000D9030000}"/>
    <cellStyle name="Comma 234" xfId="5991" xr:uid="{00000000-0005-0000-0000-0000DA030000}"/>
    <cellStyle name="Comma 235" xfId="5993" xr:uid="{00000000-0005-0000-0000-0000DB030000}"/>
    <cellStyle name="Comma 236" xfId="5995" xr:uid="{00000000-0005-0000-0000-0000DC030000}"/>
    <cellStyle name="Comma 237" xfId="5997" xr:uid="{00000000-0005-0000-0000-0000DD030000}"/>
    <cellStyle name="Comma 238" xfId="6004" xr:uid="{00000000-0005-0000-0000-0000DE030000}"/>
    <cellStyle name="Comma 239" xfId="6002" xr:uid="{00000000-0005-0000-0000-0000DF030000}"/>
    <cellStyle name="Comma 24" xfId="584" xr:uid="{00000000-0005-0000-0000-0000E0030000}"/>
    <cellStyle name="Comma 24 2" xfId="585" xr:uid="{00000000-0005-0000-0000-0000E1030000}"/>
    <cellStyle name="Comma 24 2 2" xfId="586" xr:uid="{00000000-0005-0000-0000-0000E2030000}"/>
    <cellStyle name="Comma 24 2 2 2" xfId="5408" xr:uid="{00000000-0005-0000-0000-0000E3030000}"/>
    <cellStyle name="Comma 24 2 3" xfId="5407" xr:uid="{00000000-0005-0000-0000-0000E4030000}"/>
    <cellStyle name="Comma 24 3" xfId="587" xr:uid="{00000000-0005-0000-0000-0000E5030000}"/>
    <cellStyle name="Comma 24 3 2" xfId="5409" xr:uid="{00000000-0005-0000-0000-0000E6030000}"/>
    <cellStyle name="Comma 24 4" xfId="5406" xr:uid="{00000000-0005-0000-0000-0000E7030000}"/>
    <cellStyle name="Comma 240" xfId="6000" xr:uid="{00000000-0005-0000-0000-0000E8030000}"/>
    <cellStyle name="Comma 241" xfId="6006" xr:uid="{00000000-0005-0000-0000-0000E9030000}"/>
    <cellStyle name="Comma 242" xfId="6008" xr:uid="{00000000-0005-0000-0000-0000EA030000}"/>
    <cellStyle name="Comma 243" xfId="6011" xr:uid="{00000000-0005-0000-0000-0000EB030000}"/>
    <cellStyle name="Comma 244" xfId="6014" xr:uid="{00000000-0005-0000-0000-0000EC030000}"/>
    <cellStyle name="Comma 245" xfId="6016" xr:uid="{00000000-0005-0000-0000-0000ED030000}"/>
    <cellStyle name="Comma 246" xfId="6018" xr:uid="{00000000-0005-0000-0000-0000EE030000}"/>
    <cellStyle name="Comma 247" xfId="6020" xr:uid="{00000000-0005-0000-0000-0000EF030000}"/>
    <cellStyle name="Comma 248" xfId="6022" xr:uid="{00000000-0005-0000-0000-0000F0030000}"/>
    <cellStyle name="Comma 249" xfId="6024" xr:uid="{00000000-0005-0000-0000-0000F1030000}"/>
    <cellStyle name="Comma 25" xfId="588" xr:uid="{00000000-0005-0000-0000-0000F2030000}"/>
    <cellStyle name="Comma 25 2" xfId="589" xr:uid="{00000000-0005-0000-0000-0000F3030000}"/>
    <cellStyle name="Comma 25 2 2" xfId="590" xr:uid="{00000000-0005-0000-0000-0000F4030000}"/>
    <cellStyle name="Comma 25 2 2 2" xfId="5412" xr:uid="{00000000-0005-0000-0000-0000F5030000}"/>
    <cellStyle name="Comma 25 2 3" xfId="5411" xr:uid="{00000000-0005-0000-0000-0000F6030000}"/>
    <cellStyle name="Comma 25 3" xfId="591" xr:uid="{00000000-0005-0000-0000-0000F7030000}"/>
    <cellStyle name="Comma 25 3 2" xfId="5413" xr:uid="{00000000-0005-0000-0000-0000F8030000}"/>
    <cellStyle name="Comma 25 4" xfId="5410" xr:uid="{00000000-0005-0000-0000-0000F9030000}"/>
    <cellStyle name="Comma 250" xfId="6026" xr:uid="{00000000-0005-0000-0000-0000FA030000}"/>
    <cellStyle name="Comma 251" xfId="6028" xr:uid="{00000000-0005-0000-0000-0000FB030000}"/>
    <cellStyle name="Comma 252" xfId="6030" xr:uid="{00000000-0005-0000-0000-0000FC030000}"/>
    <cellStyle name="Comma 253" xfId="6032" xr:uid="{00000000-0005-0000-0000-0000FD030000}"/>
    <cellStyle name="Comma 254" xfId="6034" xr:uid="{00000000-0005-0000-0000-0000FE030000}"/>
    <cellStyle name="Comma 255" xfId="6037" xr:uid="{00000000-0005-0000-0000-0000FF030000}"/>
    <cellStyle name="Comma 256" xfId="6040" xr:uid="{00000000-0005-0000-0000-000000040000}"/>
    <cellStyle name="Comma 257" xfId="6043" xr:uid="{00000000-0005-0000-0000-000001040000}"/>
    <cellStyle name="Comma 258" xfId="6046" xr:uid="{00000000-0005-0000-0000-000002040000}"/>
    <cellStyle name="Comma 259" xfId="6049" xr:uid="{00000000-0005-0000-0000-000003040000}"/>
    <cellStyle name="Comma 26" xfId="592" xr:uid="{00000000-0005-0000-0000-000004040000}"/>
    <cellStyle name="Comma 26 2" xfId="593" xr:uid="{00000000-0005-0000-0000-000005040000}"/>
    <cellStyle name="Comma 26 2 2" xfId="594" xr:uid="{00000000-0005-0000-0000-000006040000}"/>
    <cellStyle name="Comma 26 2 2 2" xfId="5416" xr:uid="{00000000-0005-0000-0000-000007040000}"/>
    <cellStyle name="Comma 26 2 3" xfId="5415" xr:uid="{00000000-0005-0000-0000-000008040000}"/>
    <cellStyle name="Comma 26 3" xfId="595" xr:uid="{00000000-0005-0000-0000-000009040000}"/>
    <cellStyle name="Comma 26 3 2" xfId="5417" xr:uid="{00000000-0005-0000-0000-00000A040000}"/>
    <cellStyle name="Comma 26 4" xfId="5414" xr:uid="{00000000-0005-0000-0000-00000B040000}"/>
    <cellStyle name="Comma 260" xfId="6052" xr:uid="{00000000-0005-0000-0000-00000C040000}"/>
    <cellStyle name="Comma 261" xfId="6055" xr:uid="{00000000-0005-0000-0000-00000D040000}"/>
    <cellStyle name="Comma 262" xfId="6058" xr:uid="{00000000-0005-0000-0000-00000E040000}"/>
    <cellStyle name="Comma 263" xfId="6061" xr:uid="{00000000-0005-0000-0000-00000F040000}"/>
    <cellStyle name="Comma 264" xfId="6064" xr:uid="{00000000-0005-0000-0000-000010040000}"/>
    <cellStyle name="Comma 265" xfId="6066" xr:uid="{00000000-0005-0000-0000-000011040000}"/>
    <cellStyle name="Comma 266" xfId="6068" xr:uid="{00000000-0005-0000-0000-000012040000}"/>
    <cellStyle name="Comma 267" xfId="6070" xr:uid="{00000000-0005-0000-0000-000013040000}"/>
    <cellStyle name="Comma 268" xfId="6074" xr:uid="{00000000-0005-0000-0000-000014040000}"/>
    <cellStyle name="Comma 269" xfId="6076" xr:uid="{00000000-0005-0000-0000-000015040000}"/>
    <cellStyle name="Comma 27" xfId="596" xr:uid="{00000000-0005-0000-0000-000016040000}"/>
    <cellStyle name="Comma 27 2" xfId="597" xr:uid="{00000000-0005-0000-0000-000017040000}"/>
    <cellStyle name="Comma 27 2 2" xfId="598" xr:uid="{00000000-0005-0000-0000-000018040000}"/>
    <cellStyle name="Comma 27 2 2 2" xfId="5420" xr:uid="{00000000-0005-0000-0000-000019040000}"/>
    <cellStyle name="Comma 27 2 3" xfId="5419" xr:uid="{00000000-0005-0000-0000-00001A040000}"/>
    <cellStyle name="Comma 27 3" xfId="599" xr:uid="{00000000-0005-0000-0000-00001B040000}"/>
    <cellStyle name="Comma 27 3 2" xfId="5421" xr:uid="{00000000-0005-0000-0000-00001C040000}"/>
    <cellStyle name="Comma 27 4" xfId="5418" xr:uid="{00000000-0005-0000-0000-00001D040000}"/>
    <cellStyle name="Comma 270" xfId="6078" xr:uid="{00000000-0005-0000-0000-00001E040000}"/>
    <cellStyle name="Comma 271" xfId="6080" xr:uid="{00000000-0005-0000-0000-00001F040000}"/>
    <cellStyle name="Comma 272" xfId="6082" xr:uid="{00000000-0005-0000-0000-000020040000}"/>
    <cellStyle name="Comma 273" xfId="6084" xr:uid="{00000000-0005-0000-0000-000021040000}"/>
    <cellStyle name="Comma 274" xfId="6086" xr:uid="{00000000-0005-0000-0000-000022040000}"/>
    <cellStyle name="Comma 275" xfId="6089" xr:uid="{00000000-0005-0000-0000-000023040000}"/>
    <cellStyle name="Comma 276" xfId="6092" xr:uid="{00000000-0005-0000-0000-000024040000}"/>
    <cellStyle name="Comma 277" xfId="6097" xr:uid="{00000000-0005-0000-0000-000025040000}"/>
    <cellStyle name="Comma 278" xfId="6109" xr:uid="{00000000-0005-0000-0000-000026040000}"/>
    <cellStyle name="Comma 279" xfId="6170" xr:uid="{00000000-0005-0000-0000-000027040000}"/>
    <cellStyle name="Comma 28" xfId="600" xr:uid="{00000000-0005-0000-0000-000028040000}"/>
    <cellStyle name="Comma 28 2" xfId="601" xr:uid="{00000000-0005-0000-0000-000029040000}"/>
    <cellStyle name="Comma 28 2 2" xfId="602" xr:uid="{00000000-0005-0000-0000-00002A040000}"/>
    <cellStyle name="Comma 28 2 2 2" xfId="5424" xr:uid="{00000000-0005-0000-0000-00002B040000}"/>
    <cellStyle name="Comma 28 2 3" xfId="5423" xr:uid="{00000000-0005-0000-0000-00002C040000}"/>
    <cellStyle name="Comma 28 3" xfId="603" xr:uid="{00000000-0005-0000-0000-00002D040000}"/>
    <cellStyle name="Comma 28 3 2" xfId="5425" xr:uid="{00000000-0005-0000-0000-00002E040000}"/>
    <cellStyle name="Comma 28 4" xfId="5422" xr:uid="{00000000-0005-0000-0000-00002F040000}"/>
    <cellStyle name="Comma 29" xfId="604" xr:uid="{00000000-0005-0000-0000-000030040000}"/>
    <cellStyle name="Comma 29 2" xfId="605" xr:uid="{00000000-0005-0000-0000-000031040000}"/>
    <cellStyle name="Comma 29 2 2" xfId="5427" xr:uid="{00000000-0005-0000-0000-000032040000}"/>
    <cellStyle name="Comma 29 3" xfId="5426" xr:uid="{00000000-0005-0000-0000-000033040000}"/>
    <cellStyle name="Comma 3" xfId="8" xr:uid="{00000000-0005-0000-0000-000034040000}"/>
    <cellStyle name="Comma 3 2" xfId="607" xr:uid="{00000000-0005-0000-0000-000035040000}"/>
    <cellStyle name="Comma 3 2 2" xfId="608" xr:uid="{00000000-0005-0000-0000-000036040000}"/>
    <cellStyle name="Comma 3 2 2 2" xfId="5430" xr:uid="{00000000-0005-0000-0000-000037040000}"/>
    <cellStyle name="Comma 3 2 3" xfId="5429" xr:uid="{00000000-0005-0000-0000-000038040000}"/>
    <cellStyle name="Comma 3 3" xfId="609" xr:uid="{00000000-0005-0000-0000-000039040000}"/>
    <cellStyle name="Comma 3 4" xfId="18" xr:uid="{00000000-0005-0000-0000-00003A040000}"/>
    <cellStyle name="Comma 3 4 2" xfId="5305" xr:uid="{00000000-0005-0000-0000-00003B040000}"/>
    <cellStyle name="Comma 3 5" xfId="610" xr:uid="{00000000-0005-0000-0000-00003C040000}"/>
    <cellStyle name="Comma 3 5 2" xfId="5431" xr:uid="{00000000-0005-0000-0000-00003D040000}"/>
    <cellStyle name="Comma 3 6" xfId="611" xr:uid="{00000000-0005-0000-0000-00003E040000}"/>
    <cellStyle name="Comma 3 6 2" xfId="5432" xr:uid="{00000000-0005-0000-0000-00003F040000}"/>
    <cellStyle name="Comma 3 7" xfId="606" xr:uid="{00000000-0005-0000-0000-000040040000}"/>
    <cellStyle name="Comma 3 7 2" xfId="5428" xr:uid="{00000000-0005-0000-0000-000041040000}"/>
    <cellStyle name="Comma 3 8" xfId="5300" xr:uid="{00000000-0005-0000-0000-000042040000}"/>
    <cellStyle name="Comma 3 9" xfId="5868" xr:uid="{00000000-0005-0000-0000-000043040000}"/>
    <cellStyle name="Comma 3_BOOK" xfId="612" xr:uid="{00000000-0005-0000-0000-000044040000}"/>
    <cellStyle name="Comma 30" xfId="613" xr:uid="{00000000-0005-0000-0000-000045040000}"/>
    <cellStyle name="Comma 30 2" xfId="614" xr:uid="{00000000-0005-0000-0000-000046040000}"/>
    <cellStyle name="Comma 30 2 2" xfId="5434" xr:uid="{00000000-0005-0000-0000-000047040000}"/>
    <cellStyle name="Comma 30 3" xfId="5433" xr:uid="{00000000-0005-0000-0000-000048040000}"/>
    <cellStyle name="Comma 31" xfId="615" xr:uid="{00000000-0005-0000-0000-000049040000}"/>
    <cellStyle name="Comma 31 2" xfId="616" xr:uid="{00000000-0005-0000-0000-00004A040000}"/>
    <cellStyle name="Comma 31 2 2" xfId="5436" xr:uid="{00000000-0005-0000-0000-00004B040000}"/>
    <cellStyle name="Comma 31 3" xfId="5435" xr:uid="{00000000-0005-0000-0000-00004C040000}"/>
    <cellStyle name="Comma 32" xfId="617" xr:uid="{00000000-0005-0000-0000-00004D040000}"/>
    <cellStyle name="Comma 32 2" xfId="618" xr:uid="{00000000-0005-0000-0000-00004E040000}"/>
    <cellStyle name="Comma 32 2 2" xfId="5438" xr:uid="{00000000-0005-0000-0000-00004F040000}"/>
    <cellStyle name="Comma 32 3" xfId="5437" xr:uid="{00000000-0005-0000-0000-000050040000}"/>
    <cellStyle name="Comma 33" xfId="619" xr:uid="{00000000-0005-0000-0000-000051040000}"/>
    <cellStyle name="Comma 33 2" xfId="620" xr:uid="{00000000-0005-0000-0000-000052040000}"/>
    <cellStyle name="Comma 33 2 2" xfId="5440" xr:uid="{00000000-0005-0000-0000-000053040000}"/>
    <cellStyle name="Comma 33 3" xfId="5439" xr:uid="{00000000-0005-0000-0000-000054040000}"/>
    <cellStyle name="Comma 34" xfId="621" xr:uid="{00000000-0005-0000-0000-000055040000}"/>
    <cellStyle name="Comma 34 2" xfId="622" xr:uid="{00000000-0005-0000-0000-000056040000}"/>
    <cellStyle name="Comma 34 2 2" xfId="5442" xr:uid="{00000000-0005-0000-0000-000057040000}"/>
    <cellStyle name="Comma 34 3" xfId="5441" xr:uid="{00000000-0005-0000-0000-000058040000}"/>
    <cellStyle name="Comma 35" xfId="623" xr:uid="{00000000-0005-0000-0000-000059040000}"/>
    <cellStyle name="Comma 35 2" xfId="624" xr:uid="{00000000-0005-0000-0000-00005A040000}"/>
    <cellStyle name="Comma 35 2 2" xfId="5444" xr:uid="{00000000-0005-0000-0000-00005B040000}"/>
    <cellStyle name="Comma 35 3" xfId="5443" xr:uid="{00000000-0005-0000-0000-00005C040000}"/>
    <cellStyle name="Comma 36" xfId="625" xr:uid="{00000000-0005-0000-0000-00005D040000}"/>
    <cellStyle name="Comma 36 2" xfId="626" xr:uid="{00000000-0005-0000-0000-00005E040000}"/>
    <cellStyle name="Comma 36 2 2" xfId="5446" xr:uid="{00000000-0005-0000-0000-00005F040000}"/>
    <cellStyle name="Comma 36 3" xfId="5445" xr:uid="{00000000-0005-0000-0000-000060040000}"/>
    <cellStyle name="Comma 37" xfId="627" xr:uid="{00000000-0005-0000-0000-000061040000}"/>
    <cellStyle name="Comma 37 2" xfId="628" xr:uid="{00000000-0005-0000-0000-000062040000}"/>
    <cellStyle name="Comma 37 2 2" xfId="5448" xr:uid="{00000000-0005-0000-0000-000063040000}"/>
    <cellStyle name="Comma 37 3" xfId="5447" xr:uid="{00000000-0005-0000-0000-000064040000}"/>
    <cellStyle name="Comma 38" xfId="629" xr:uid="{00000000-0005-0000-0000-000065040000}"/>
    <cellStyle name="Comma 38 2" xfId="630" xr:uid="{00000000-0005-0000-0000-000066040000}"/>
    <cellStyle name="Comma 38 2 2" xfId="5450" xr:uid="{00000000-0005-0000-0000-000067040000}"/>
    <cellStyle name="Comma 38 3" xfId="5449" xr:uid="{00000000-0005-0000-0000-000068040000}"/>
    <cellStyle name="Comma 39" xfId="631" xr:uid="{00000000-0005-0000-0000-000069040000}"/>
    <cellStyle name="Comma 39 2" xfId="632" xr:uid="{00000000-0005-0000-0000-00006A040000}"/>
    <cellStyle name="Comma 39 2 2" xfId="5452" xr:uid="{00000000-0005-0000-0000-00006B040000}"/>
    <cellStyle name="Comma 39 3" xfId="5451" xr:uid="{00000000-0005-0000-0000-00006C040000}"/>
    <cellStyle name="Comma 4" xfId="13" xr:uid="{00000000-0005-0000-0000-00006D040000}"/>
    <cellStyle name="Comma 4 10" xfId="634" xr:uid="{00000000-0005-0000-0000-00006E040000}"/>
    <cellStyle name="Comma 4 10 2" xfId="635" xr:uid="{00000000-0005-0000-0000-00006F040000}"/>
    <cellStyle name="Comma 4 10 2 2" xfId="5454" xr:uid="{00000000-0005-0000-0000-000070040000}"/>
    <cellStyle name="Comma 4 11" xfId="636" xr:uid="{00000000-0005-0000-0000-000071040000}"/>
    <cellStyle name="Comma 4 12" xfId="633" xr:uid="{00000000-0005-0000-0000-000072040000}"/>
    <cellStyle name="Comma 4 12 2" xfId="5453" xr:uid="{00000000-0005-0000-0000-000073040000}"/>
    <cellStyle name="Comma 4 2" xfId="637" xr:uid="{00000000-0005-0000-0000-000074040000}"/>
    <cellStyle name="Comma 4 2 2" xfId="638" xr:uid="{00000000-0005-0000-0000-000075040000}"/>
    <cellStyle name="Comma 4 2 2 2" xfId="639" xr:uid="{00000000-0005-0000-0000-000076040000}"/>
    <cellStyle name="Comma 4 2 2 3" xfId="5908" xr:uid="{00000000-0005-0000-0000-000077040000}"/>
    <cellStyle name="Comma 4 2 3" xfId="640" xr:uid="{00000000-0005-0000-0000-000078040000}"/>
    <cellStyle name="Comma 4 2 4" xfId="5455" xr:uid="{00000000-0005-0000-0000-000079040000}"/>
    <cellStyle name="Comma 4 2_BOOK" xfId="641" xr:uid="{00000000-0005-0000-0000-00007A040000}"/>
    <cellStyle name="Comma 4 3" xfId="642" xr:uid="{00000000-0005-0000-0000-00007B040000}"/>
    <cellStyle name="Comma 4 3 2" xfId="643" xr:uid="{00000000-0005-0000-0000-00007C040000}"/>
    <cellStyle name="Comma 4 3 2 2" xfId="5456" xr:uid="{00000000-0005-0000-0000-00007D040000}"/>
    <cellStyle name="Comma 4 3 3" xfId="644" xr:uid="{00000000-0005-0000-0000-00007E040000}"/>
    <cellStyle name="Comma 4 3_BCthunhap" xfId="645" xr:uid="{00000000-0005-0000-0000-00007F040000}"/>
    <cellStyle name="Comma 4 4" xfId="646" xr:uid="{00000000-0005-0000-0000-000080040000}"/>
    <cellStyle name="Comma 4 4 2" xfId="647" xr:uid="{00000000-0005-0000-0000-000081040000}"/>
    <cellStyle name="Comma 4 4 2 2" xfId="5457" xr:uid="{00000000-0005-0000-0000-000082040000}"/>
    <cellStyle name="Comma 4 4 3" xfId="648" xr:uid="{00000000-0005-0000-0000-000083040000}"/>
    <cellStyle name="Comma 4 4_BCthunhap" xfId="649" xr:uid="{00000000-0005-0000-0000-000084040000}"/>
    <cellStyle name="Comma 4 5" xfId="650" xr:uid="{00000000-0005-0000-0000-000085040000}"/>
    <cellStyle name="Comma 4 5 2" xfId="5458" xr:uid="{00000000-0005-0000-0000-000086040000}"/>
    <cellStyle name="Comma 4 6" xfId="651" xr:uid="{00000000-0005-0000-0000-000087040000}"/>
    <cellStyle name="Comma 4 7" xfId="652" xr:uid="{00000000-0005-0000-0000-000088040000}"/>
    <cellStyle name="Comma 4 8" xfId="653" xr:uid="{00000000-0005-0000-0000-000089040000}"/>
    <cellStyle name="Comma 4 9" xfId="654" xr:uid="{00000000-0005-0000-0000-00008A040000}"/>
    <cellStyle name="Comma 4_06027" xfId="4717" xr:uid="{00000000-0005-0000-0000-00008B040000}"/>
    <cellStyle name="Comma 40" xfId="655" xr:uid="{00000000-0005-0000-0000-00008C040000}"/>
    <cellStyle name="Comma 40 2" xfId="656" xr:uid="{00000000-0005-0000-0000-00008D040000}"/>
    <cellStyle name="Comma 40 2 2" xfId="5460" xr:uid="{00000000-0005-0000-0000-00008E040000}"/>
    <cellStyle name="Comma 40 3" xfId="5459" xr:uid="{00000000-0005-0000-0000-00008F040000}"/>
    <cellStyle name="Comma 41" xfId="657" xr:uid="{00000000-0005-0000-0000-000090040000}"/>
    <cellStyle name="Comma 42" xfId="658" xr:uid="{00000000-0005-0000-0000-000091040000}"/>
    <cellStyle name="Comma 43" xfId="659" xr:uid="{00000000-0005-0000-0000-000092040000}"/>
    <cellStyle name="Comma 44" xfId="660" xr:uid="{00000000-0005-0000-0000-000093040000}"/>
    <cellStyle name="Comma 45" xfId="661" xr:uid="{00000000-0005-0000-0000-000094040000}"/>
    <cellStyle name="Comma 46" xfId="662" xr:uid="{00000000-0005-0000-0000-000095040000}"/>
    <cellStyle name="Comma 47" xfId="663" xr:uid="{00000000-0005-0000-0000-000096040000}"/>
    <cellStyle name="Comma 48" xfId="664" xr:uid="{00000000-0005-0000-0000-000097040000}"/>
    <cellStyle name="Comma 48 2" xfId="5461" xr:uid="{00000000-0005-0000-0000-000098040000}"/>
    <cellStyle name="Comma 49" xfId="665" xr:uid="{00000000-0005-0000-0000-000099040000}"/>
    <cellStyle name="Comma 49 2" xfId="5462" xr:uid="{00000000-0005-0000-0000-00009A040000}"/>
    <cellStyle name="Comma 5" xfId="20" xr:uid="{00000000-0005-0000-0000-00009B040000}"/>
    <cellStyle name="Comma 5 10" xfId="667" xr:uid="{00000000-0005-0000-0000-00009C040000}"/>
    <cellStyle name="Comma 5 11" xfId="668" xr:uid="{00000000-0005-0000-0000-00009D040000}"/>
    <cellStyle name="Comma 5 11 2" xfId="5464" xr:uid="{00000000-0005-0000-0000-00009E040000}"/>
    <cellStyle name="Comma 5 12" xfId="666" xr:uid="{00000000-0005-0000-0000-00009F040000}"/>
    <cellStyle name="Comma 5 12 2" xfId="5463" xr:uid="{00000000-0005-0000-0000-0000A0040000}"/>
    <cellStyle name="Comma 5 13" xfId="5306" xr:uid="{00000000-0005-0000-0000-0000A1040000}"/>
    <cellStyle name="Comma 5 2" xfId="669" xr:uid="{00000000-0005-0000-0000-0000A2040000}"/>
    <cellStyle name="Comma 5 2 2" xfId="670" xr:uid="{00000000-0005-0000-0000-0000A3040000}"/>
    <cellStyle name="Comma 5 2 2 2" xfId="671" xr:uid="{00000000-0005-0000-0000-0000A4040000}"/>
    <cellStyle name="Comma 5 2 2 2 2" xfId="672" xr:uid="{00000000-0005-0000-0000-0000A5040000}"/>
    <cellStyle name="Comma 5 2 2 2 2 2" xfId="5468" xr:uid="{00000000-0005-0000-0000-0000A6040000}"/>
    <cellStyle name="Comma 5 2 2 2 3" xfId="5467" xr:uid="{00000000-0005-0000-0000-0000A7040000}"/>
    <cellStyle name="Comma 5 2 2 3" xfId="673" xr:uid="{00000000-0005-0000-0000-0000A8040000}"/>
    <cellStyle name="Comma 5 2 2 3 2" xfId="674" xr:uid="{00000000-0005-0000-0000-0000A9040000}"/>
    <cellStyle name="Comma 5 2 2 3 2 2" xfId="5470" xr:uid="{00000000-0005-0000-0000-0000AA040000}"/>
    <cellStyle name="Comma 5 2 2 3 3" xfId="5469" xr:uid="{00000000-0005-0000-0000-0000AB040000}"/>
    <cellStyle name="Comma 5 2 2 4" xfId="675" xr:uid="{00000000-0005-0000-0000-0000AC040000}"/>
    <cellStyle name="Comma 5 2 2 4 2" xfId="5471" xr:uid="{00000000-0005-0000-0000-0000AD040000}"/>
    <cellStyle name="Comma 5 2 2 5" xfId="5466" xr:uid="{00000000-0005-0000-0000-0000AE040000}"/>
    <cellStyle name="Comma 5 2 3" xfId="676" xr:uid="{00000000-0005-0000-0000-0000AF040000}"/>
    <cellStyle name="Comma 5 2 3 2" xfId="677" xr:uid="{00000000-0005-0000-0000-0000B0040000}"/>
    <cellStyle name="Comma 5 2 3 2 2" xfId="5472" xr:uid="{00000000-0005-0000-0000-0000B1040000}"/>
    <cellStyle name="Comma 5 2 3 3" xfId="678" xr:uid="{00000000-0005-0000-0000-0000B2040000}"/>
    <cellStyle name="Comma 5 2 3_BCthunhap" xfId="679" xr:uid="{00000000-0005-0000-0000-0000B3040000}"/>
    <cellStyle name="Comma 5 2 4" xfId="680" xr:uid="{00000000-0005-0000-0000-0000B4040000}"/>
    <cellStyle name="Comma 5 2 4 2" xfId="681" xr:uid="{00000000-0005-0000-0000-0000B5040000}"/>
    <cellStyle name="Comma 5 2 4 2 2" xfId="5474" xr:uid="{00000000-0005-0000-0000-0000B6040000}"/>
    <cellStyle name="Comma 5 2 4 3" xfId="5473" xr:uid="{00000000-0005-0000-0000-0000B7040000}"/>
    <cellStyle name="Comma 5 2 5" xfId="682" xr:uid="{00000000-0005-0000-0000-0000B8040000}"/>
    <cellStyle name="Comma 5 2 5 2" xfId="5475" xr:uid="{00000000-0005-0000-0000-0000B9040000}"/>
    <cellStyle name="Comma 5 2 6" xfId="5465" xr:uid="{00000000-0005-0000-0000-0000BA040000}"/>
    <cellStyle name="Comma 5 2_BOOK" xfId="683" xr:uid="{00000000-0005-0000-0000-0000BB040000}"/>
    <cellStyle name="Comma 5 3" xfId="684" xr:uid="{00000000-0005-0000-0000-0000BC040000}"/>
    <cellStyle name="Comma 5 3 2" xfId="685" xr:uid="{00000000-0005-0000-0000-0000BD040000}"/>
    <cellStyle name="Comma 5 3 2 2" xfId="686" xr:uid="{00000000-0005-0000-0000-0000BE040000}"/>
    <cellStyle name="Comma 5 3 2 2 2" xfId="5478" xr:uid="{00000000-0005-0000-0000-0000BF040000}"/>
    <cellStyle name="Comma 5 3 2 3" xfId="5477" xr:uid="{00000000-0005-0000-0000-0000C0040000}"/>
    <cellStyle name="Comma 5 3 3" xfId="687" xr:uid="{00000000-0005-0000-0000-0000C1040000}"/>
    <cellStyle name="Comma 5 3 3 2" xfId="688" xr:uid="{00000000-0005-0000-0000-0000C2040000}"/>
    <cellStyle name="Comma 5 3 3 2 2" xfId="5480" xr:uid="{00000000-0005-0000-0000-0000C3040000}"/>
    <cellStyle name="Comma 5 3 3 3" xfId="5479" xr:uid="{00000000-0005-0000-0000-0000C4040000}"/>
    <cellStyle name="Comma 5 3 4" xfId="689" xr:uid="{00000000-0005-0000-0000-0000C5040000}"/>
    <cellStyle name="Comma 5 3 4 2" xfId="5481" xr:uid="{00000000-0005-0000-0000-0000C6040000}"/>
    <cellStyle name="Comma 5 3 5" xfId="5476" xr:uid="{00000000-0005-0000-0000-0000C7040000}"/>
    <cellStyle name="Comma 5 4" xfId="690" xr:uid="{00000000-0005-0000-0000-0000C8040000}"/>
    <cellStyle name="Comma 5 4 2" xfId="691" xr:uid="{00000000-0005-0000-0000-0000C9040000}"/>
    <cellStyle name="Comma 5 4 2 2" xfId="692" xr:uid="{00000000-0005-0000-0000-0000CA040000}"/>
    <cellStyle name="Comma 5 4 2 2 2" xfId="5484" xr:uid="{00000000-0005-0000-0000-0000CB040000}"/>
    <cellStyle name="Comma 5 4 2 3" xfId="5483" xr:uid="{00000000-0005-0000-0000-0000CC040000}"/>
    <cellStyle name="Comma 5 4 3" xfId="693" xr:uid="{00000000-0005-0000-0000-0000CD040000}"/>
    <cellStyle name="Comma 5 4 3 2" xfId="694" xr:uid="{00000000-0005-0000-0000-0000CE040000}"/>
    <cellStyle name="Comma 5 4 3 2 2" xfId="5486" xr:uid="{00000000-0005-0000-0000-0000CF040000}"/>
    <cellStyle name="Comma 5 4 3 3" xfId="5485" xr:uid="{00000000-0005-0000-0000-0000D0040000}"/>
    <cellStyle name="Comma 5 4 4" xfId="695" xr:uid="{00000000-0005-0000-0000-0000D1040000}"/>
    <cellStyle name="Comma 5 4 4 2" xfId="5487" xr:uid="{00000000-0005-0000-0000-0000D2040000}"/>
    <cellStyle name="Comma 5 4 5" xfId="5482" xr:uid="{00000000-0005-0000-0000-0000D3040000}"/>
    <cellStyle name="Comma 5 5" xfId="696" xr:uid="{00000000-0005-0000-0000-0000D4040000}"/>
    <cellStyle name="Comma 5 5 2" xfId="5488" xr:uid="{00000000-0005-0000-0000-0000D5040000}"/>
    <cellStyle name="Comma 5 6" xfId="697" xr:uid="{00000000-0005-0000-0000-0000D6040000}"/>
    <cellStyle name="Comma 5 7" xfId="698" xr:uid="{00000000-0005-0000-0000-0000D7040000}"/>
    <cellStyle name="Comma 5 8" xfId="699" xr:uid="{00000000-0005-0000-0000-0000D8040000}"/>
    <cellStyle name="Comma 5 9" xfId="700" xr:uid="{00000000-0005-0000-0000-0000D9040000}"/>
    <cellStyle name="Comma 5_BOOK" xfId="701" xr:uid="{00000000-0005-0000-0000-0000DA040000}"/>
    <cellStyle name="Comma 50" xfId="702" xr:uid="{00000000-0005-0000-0000-0000DB040000}"/>
    <cellStyle name="Comma 50 2" xfId="5489" xr:uid="{00000000-0005-0000-0000-0000DC040000}"/>
    <cellStyle name="Comma 51" xfId="703" xr:uid="{00000000-0005-0000-0000-0000DD040000}"/>
    <cellStyle name="Comma 51 2" xfId="5490" xr:uid="{00000000-0005-0000-0000-0000DE040000}"/>
    <cellStyle name="Comma 52" xfId="704" xr:uid="{00000000-0005-0000-0000-0000DF040000}"/>
    <cellStyle name="Comma 52 2" xfId="5491" xr:uid="{00000000-0005-0000-0000-0000E0040000}"/>
    <cellStyle name="Comma 53" xfId="705" xr:uid="{00000000-0005-0000-0000-0000E1040000}"/>
    <cellStyle name="Comma 53 2" xfId="5492" xr:uid="{00000000-0005-0000-0000-0000E2040000}"/>
    <cellStyle name="Comma 54" xfId="706" xr:uid="{00000000-0005-0000-0000-0000E3040000}"/>
    <cellStyle name="Comma 54 2" xfId="5493" xr:uid="{00000000-0005-0000-0000-0000E4040000}"/>
    <cellStyle name="Comma 55" xfId="707" xr:uid="{00000000-0005-0000-0000-0000E5040000}"/>
    <cellStyle name="Comma 55 2" xfId="5494" xr:uid="{00000000-0005-0000-0000-0000E6040000}"/>
    <cellStyle name="Comma 56" xfId="708" xr:uid="{00000000-0005-0000-0000-0000E7040000}"/>
    <cellStyle name="Comma 56 2" xfId="5495" xr:uid="{00000000-0005-0000-0000-0000E8040000}"/>
    <cellStyle name="Comma 57" xfId="709" xr:uid="{00000000-0005-0000-0000-0000E9040000}"/>
    <cellStyle name="Comma 57 2" xfId="5496" xr:uid="{00000000-0005-0000-0000-0000EA040000}"/>
    <cellStyle name="Comma 58" xfId="710" xr:uid="{00000000-0005-0000-0000-0000EB040000}"/>
    <cellStyle name="Comma 58 2" xfId="5497" xr:uid="{00000000-0005-0000-0000-0000EC040000}"/>
    <cellStyle name="Comma 59" xfId="711" xr:uid="{00000000-0005-0000-0000-0000ED040000}"/>
    <cellStyle name="Comma 59 2" xfId="5498" xr:uid="{00000000-0005-0000-0000-0000EE040000}"/>
    <cellStyle name="Comma 6" xfId="712" xr:uid="{00000000-0005-0000-0000-0000EF040000}"/>
    <cellStyle name="Comma 6 2" xfId="713" xr:uid="{00000000-0005-0000-0000-0000F0040000}"/>
    <cellStyle name="Comma 6 2 2" xfId="5500" xr:uid="{00000000-0005-0000-0000-0000F1040000}"/>
    <cellStyle name="Comma 6 3" xfId="714" xr:uid="{00000000-0005-0000-0000-0000F2040000}"/>
    <cellStyle name="Comma 6 3 2" xfId="5501" xr:uid="{00000000-0005-0000-0000-0000F3040000}"/>
    <cellStyle name="Comma 6 4" xfId="715" xr:uid="{00000000-0005-0000-0000-0000F4040000}"/>
    <cellStyle name="Comma 6 5" xfId="5499" xr:uid="{00000000-0005-0000-0000-0000F5040000}"/>
    <cellStyle name="Comma 6_BOOK" xfId="716" xr:uid="{00000000-0005-0000-0000-0000F6040000}"/>
    <cellStyle name="Comma 60" xfId="717" xr:uid="{00000000-0005-0000-0000-0000F7040000}"/>
    <cellStyle name="Comma 60 2" xfId="5502" xr:uid="{00000000-0005-0000-0000-0000F8040000}"/>
    <cellStyle name="Comma 61" xfId="718" xr:uid="{00000000-0005-0000-0000-0000F9040000}"/>
    <cellStyle name="Comma 61 2" xfId="5503" xr:uid="{00000000-0005-0000-0000-0000FA040000}"/>
    <cellStyle name="Comma 62" xfId="719" xr:uid="{00000000-0005-0000-0000-0000FB040000}"/>
    <cellStyle name="Comma 62 2" xfId="5504" xr:uid="{00000000-0005-0000-0000-0000FC040000}"/>
    <cellStyle name="Comma 63" xfId="720" xr:uid="{00000000-0005-0000-0000-0000FD040000}"/>
    <cellStyle name="Comma 63 2" xfId="5505" xr:uid="{00000000-0005-0000-0000-0000FE040000}"/>
    <cellStyle name="Comma 64" xfId="721" xr:uid="{00000000-0005-0000-0000-0000FF040000}"/>
    <cellStyle name="Comma 64 2" xfId="5506" xr:uid="{00000000-0005-0000-0000-000000050000}"/>
    <cellStyle name="Comma 65" xfId="722" xr:uid="{00000000-0005-0000-0000-000001050000}"/>
    <cellStyle name="Comma 65 2" xfId="5507" xr:uid="{00000000-0005-0000-0000-000002050000}"/>
    <cellStyle name="Comma 66" xfId="723" xr:uid="{00000000-0005-0000-0000-000003050000}"/>
    <cellStyle name="Comma 66 2" xfId="5508" xr:uid="{00000000-0005-0000-0000-000004050000}"/>
    <cellStyle name="Comma 67" xfId="724" xr:uid="{00000000-0005-0000-0000-000005050000}"/>
    <cellStyle name="Comma 67 2" xfId="5509" xr:uid="{00000000-0005-0000-0000-000006050000}"/>
    <cellStyle name="Comma 68" xfId="725" xr:uid="{00000000-0005-0000-0000-000007050000}"/>
    <cellStyle name="Comma 68 2" xfId="5510" xr:uid="{00000000-0005-0000-0000-000008050000}"/>
    <cellStyle name="Comma 69" xfId="726" xr:uid="{00000000-0005-0000-0000-000009050000}"/>
    <cellStyle name="Comma 69 2" xfId="5511" xr:uid="{00000000-0005-0000-0000-00000A050000}"/>
    <cellStyle name="Comma 7" xfId="727" xr:uid="{00000000-0005-0000-0000-00000B050000}"/>
    <cellStyle name="Comma 7 2" xfId="728" xr:uid="{00000000-0005-0000-0000-00000C050000}"/>
    <cellStyle name="Comma 7 2 2" xfId="5513" xr:uid="{00000000-0005-0000-0000-00000D050000}"/>
    <cellStyle name="Comma 7 3" xfId="729" xr:uid="{00000000-0005-0000-0000-00000E050000}"/>
    <cellStyle name="Comma 7 3 2" xfId="730" xr:uid="{00000000-0005-0000-0000-00000F050000}"/>
    <cellStyle name="Comma 7 3 2 2" xfId="5514" xr:uid="{00000000-0005-0000-0000-000010050000}"/>
    <cellStyle name="Comma 7 3 3" xfId="731" xr:uid="{00000000-0005-0000-0000-000011050000}"/>
    <cellStyle name="Comma 7 3_BCthunhap" xfId="732" xr:uid="{00000000-0005-0000-0000-000012050000}"/>
    <cellStyle name="Comma 7 4" xfId="733" xr:uid="{00000000-0005-0000-0000-000013050000}"/>
    <cellStyle name="Comma 7 4 2" xfId="734" xr:uid="{00000000-0005-0000-0000-000014050000}"/>
    <cellStyle name="Comma 7 4 2 2" xfId="5516" xr:uid="{00000000-0005-0000-0000-000015050000}"/>
    <cellStyle name="Comma 7 4 3" xfId="5515" xr:uid="{00000000-0005-0000-0000-000016050000}"/>
    <cellStyle name="Comma 7 5" xfId="735" xr:uid="{00000000-0005-0000-0000-000017050000}"/>
    <cellStyle name="Comma 7 5 2" xfId="5517" xr:uid="{00000000-0005-0000-0000-000018050000}"/>
    <cellStyle name="Comma 7 6" xfId="5512" xr:uid="{00000000-0005-0000-0000-000019050000}"/>
    <cellStyle name="Comma 7_BOOK" xfId="736" xr:uid="{00000000-0005-0000-0000-00001A050000}"/>
    <cellStyle name="Comma 70" xfId="737" xr:uid="{00000000-0005-0000-0000-00001B050000}"/>
    <cellStyle name="Comma 70 2" xfId="5518" xr:uid="{00000000-0005-0000-0000-00001C050000}"/>
    <cellStyle name="Comma 71" xfId="738" xr:uid="{00000000-0005-0000-0000-00001D050000}"/>
    <cellStyle name="Comma 71 2" xfId="5519" xr:uid="{00000000-0005-0000-0000-00001E050000}"/>
    <cellStyle name="Comma 72" xfId="739" xr:uid="{00000000-0005-0000-0000-00001F050000}"/>
    <cellStyle name="Comma 72 2" xfId="5520" xr:uid="{00000000-0005-0000-0000-000020050000}"/>
    <cellStyle name="Comma 73" xfId="740" xr:uid="{00000000-0005-0000-0000-000021050000}"/>
    <cellStyle name="Comma 73 2" xfId="5521" xr:uid="{00000000-0005-0000-0000-000022050000}"/>
    <cellStyle name="Comma 74" xfId="741" xr:uid="{00000000-0005-0000-0000-000023050000}"/>
    <cellStyle name="Comma 74 2" xfId="5522" xr:uid="{00000000-0005-0000-0000-000024050000}"/>
    <cellStyle name="Comma 75" xfId="742" xr:uid="{00000000-0005-0000-0000-000025050000}"/>
    <cellStyle name="Comma 75 2" xfId="5523" xr:uid="{00000000-0005-0000-0000-000026050000}"/>
    <cellStyle name="Comma 76" xfId="743" xr:uid="{00000000-0005-0000-0000-000027050000}"/>
    <cellStyle name="Comma 76 2" xfId="5524" xr:uid="{00000000-0005-0000-0000-000028050000}"/>
    <cellStyle name="Comma 77" xfId="744" xr:uid="{00000000-0005-0000-0000-000029050000}"/>
    <cellStyle name="Comma 77 2" xfId="5525" xr:uid="{00000000-0005-0000-0000-00002A050000}"/>
    <cellStyle name="Comma 78" xfId="745" xr:uid="{00000000-0005-0000-0000-00002B050000}"/>
    <cellStyle name="Comma 78 2" xfId="5526" xr:uid="{00000000-0005-0000-0000-00002C050000}"/>
    <cellStyle name="Comma 79" xfId="746" xr:uid="{00000000-0005-0000-0000-00002D050000}"/>
    <cellStyle name="Comma 79 2" xfId="5527" xr:uid="{00000000-0005-0000-0000-00002E050000}"/>
    <cellStyle name="Comma 8" xfId="747" xr:uid="{00000000-0005-0000-0000-00002F050000}"/>
    <cellStyle name="Comma 8 2" xfId="748" xr:uid="{00000000-0005-0000-0000-000030050000}"/>
    <cellStyle name="Comma 8 2 2" xfId="5529" xr:uid="{00000000-0005-0000-0000-000031050000}"/>
    <cellStyle name="Comma 8 3" xfId="749" xr:uid="{00000000-0005-0000-0000-000032050000}"/>
    <cellStyle name="Comma 8 3 2" xfId="750" xr:uid="{00000000-0005-0000-0000-000033050000}"/>
    <cellStyle name="Comma 8 3 2 2" xfId="5530" xr:uid="{00000000-0005-0000-0000-000034050000}"/>
    <cellStyle name="Comma 8 3 3" xfId="751" xr:uid="{00000000-0005-0000-0000-000035050000}"/>
    <cellStyle name="Comma 8 3_BCthunhap" xfId="752" xr:uid="{00000000-0005-0000-0000-000036050000}"/>
    <cellStyle name="Comma 8 4" xfId="753" xr:uid="{00000000-0005-0000-0000-000037050000}"/>
    <cellStyle name="Comma 8 4 2" xfId="754" xr:uid="{00000000-0005-0000-0000-000038050000}"/>
    <cellStyle name="Comma 8 4 2 2" xfId="5532" xr:uid="{00000000-0005-0000-0000-000039050000}"/>
    <cellStyle name="Comma 8 4 3" xfId="5531" xr:uid="{00000000-0005-0000-0000-00003A050000}"/>
    <cellStyle name="Comma 8 5" xfId="755" xr:uid="{00000000-0005-0000-0000-00003B050000}"/>
    <cellStyle name="Comma 8 5 2" xfId="5533" xr:uid="{00000000-0005-0000-0000-00003C050000}"/>
    <cellStyle name="Comma 8 6" xfId="5528" xr:uid="{00000000-0005-0000-0000-00003D050000}"/>
    <cellStyle name="Comma 8_BOOK" xfId="756" xr:uid="{00000000-0005-0000-0000-00003E050000}"/>
    <cellStyle name="Comma 80" xfId="757" xr:uid="{00000000-0005-0000-0000-00003F050000}"/>
    <cellStyle name="Comma 80 2" xfId="5534" xr:uid="{00000000-0005-0000-0000-000040050000}"/>
    <cellStyle name="Comma 81" xfId="5215" xr:uid="{00000000-0005-0000-0000-000041050000}"/>
    <cellStyle name="Comma 81 2" xfId="5592" xr:uid="{00000000-0005-0000-0000-000042050000}"/>
    <cellStyle name="Comma 82" xfId="5259" xr:uid="{00000000-0005-0000-0000-000043050000}"/>
    <cellStyle name="Comma 82 2" xfId="5594" xr:uid="{00000000-0005-0000-0000-000044050000}"/>
    <cellStyle name="Comma 83" xfId="5261" xr:uid="{00000000-0005-0000-0000-000045050000}"/>
    <cellStyle name="Comma 83 2" xfId="5595" xr:uid="{00000000-0005-0000-0000-000046050000}"/>
    <cellStyle name="Comma 84" xfId="5263" xr:uid="{00000000-0005-0000-0000-000047050000}"/>
    <cellStyle name="Comma 84 2" xfId="5596" xr:uid="{00000000-0005-0000-0000-000048050000}"/>
    <cellStyle name="Comma 85" xfId="5265" xr:uid="{00000000-0005-0000-0000-000049050000}"/>
    <cellStyle name="Comma 85 2" xfId="5597" xr:uid="{00000000-0005-0000-0000-00004A050000}"/>
    <cellStyle name="Comma 86" xfId="5267" xr:uid="{00000000-0005-0000-0000-00004B050000}"/>
    <cellStyle name="Comma 86 2" xfId="5598" xr:uid="{00000000-0005-0000-0000-00004C050000}"/>
    <cellStyle name="Comma 87" xfId="5269" xr:uid="{00000000-0005-0000-0000-00004D050000}"/>
    <cellStyle name="Comma 87 2" xfId="5599" xr:uid="{00000000-0005-0000-0000-00004E050000}"/>
    <cellStyle name="Comma 88" xfId="5257" xr:uid="{00000000-0005-0000-0000-00004F050000}"/>
    <cellStyle name="Comma 88 2" xfId="5593" xr:uid="{00000000-0005-0000-0000-000050050000}"/>
    <cellStyle name="Comma 89" xfId="5271" xr:uid="{00000000-0005-0000-0000-000051050000}"/>
    <cellStyle name="Comma 89 2" xfId="5600" xr:uid="{00000000-0005-0000-0000-000052050000}"/>
    <cellStyle name="Comma 9" xfId="758" xr:uid="{00000000-0005-0000-0000-000053050000}"/>
    <cellStyle name="Comma 9 2" xfId="759" xr:uid="{00000000-0005-0000-0000-000054050000}"/>
    <cellStyle name="Comma 9 2 2" xfId="5536" xr:uid="{00000000-0005-0000-0000-000055050000}"/>
    <cellStyle name="Comma 9 3" xfId="760" xr:uid="{00000000-0005-0000-0000-000056050000}"/>
    <cellStyle name="Comma 9 3 2" xfId="761" xr:uid="{00000000-0005-0000-0000-000057050000}"/>
    <cellStyle name="Comma 9 3 2 2" xfId="5537" xr:uid="{00000000-0005-0000-0000-000058050000}"/>
    <cellStyle name="Comma 9 3 3" xfId="762" xr:uid="{00000000-0005-0000-0000-000059050000}"/>
    <cellStyle name="Comma 9 3_BCthunhap" xfId="763" xr:uid="{00000000-0005-0000-0000-00005A050000}"/>
    <cellStyle name="Comma 9 4" xfId="764" xr:uid="{00000000-0005-0000-0000-00005B050000}"/>
    <cellStyle name="Comma 9 4 2" xfId="765" xr:uid="{00000000-0005-0000-0000-00005C050000}"/>
    <cellStyle name="Comma 9 4 2 2" xfId="5539" xr:uid="{00000000-0005-0000-0000-00005D050000}"/>
    <cellStyle name="Comma 9 4 3" xfId="5538" xr:uid="{00000000-0005-0000-0000-00005E050000}"/>
    <cellStyle name="Comma 9 5" xfId="766" xr:uid="{00000000-0005-0000-0000-00005F050000}"/>
    <cellStyle name="Comma 9 5 2" xfId="5540" xr:uid="{00000000-0005-0000-0000-000060050000}"/>
    <cellStyle name="Comma 9 6" xfId="5535" xr:uid="{00000000-0005-0000-0000-000061050000}"/>
    <cellStyle name="Comma 9_BOOK" xfId="767" xr:uid="{00000000-0005-0000-0000-000062050000}"/>
    <cellStyle name="Comma 90" xfId="5274" xr:uid="{00000000-0005-0000-0000-000063050000}"/>
    <cellStyle name="Comma 90 2" xfId="5602" xr:uid="{00000000-0005-0000-0000-000064050000}"/>
    <cellStyle name="Comma 91" xfId="5285" xr:uid="{00000000-0005-0000-0000-000065050000}"/>
    <cellStyle name="Comma 91 2" xfId="5605" xr:uid="{00000000-0005-0000-0000-000066050000}"/>
    <cellStyle name="Comma 92" xfId="5283" xr:uid="{00000000-0005-0000-0000-000067050000}"/>
    <cellStyle name="Comma 92 2" xfId="5604" xr:uid="{00000000-0005-0000-0000-000068050000}"/>
    <cellStyle name="Comma 93" xfId="5281" xr:uid="{00000000-0005-0000-0000-000069050000}"/>
    <cellStyle name="Comma 93 2" xfId="5603" xr:uid="{00000000-0005-0000-0000-00006A050000}"/>
    <cellStyle name="Comma 94" xfId="5290" xr:uid="{00000000-0005-0000-0000-00006B050000}"/>
    <cellStyle name="Comma 94 2" xfId="5606" xr:uid="{00000000-0005-0000-0000-00006C050000}"/>
    <cellStyle name="Comma 95" xfId="5292" xr:uid="{00000000-0005-0000-0000-00006D050000}"/>
    <cellStyle name="Comma 95 2" xfId="5607" xr:uid="{00000000-0005-0000-0000-00006E050000}"/>
    <cellStyle name="Comma 96" xfId="5294" xr:uid="{00000000-0005-0000-0000-00006F050000}"/>
    <cellStyle name="Comma 96 2" xfId="5608" xr:uid="{00000000-0005-0000-0000-000070050000}"/>
    <cellStyle name="Comma 97" xfId="5299" xr:uid="{00000000-0005-0000-0000-000071050000}"/>
    <cellStyle name="Comma 98" xfId="5296" xr:uid="{00000000-0005-0000-0000-000072050000}"/>
    <cellStyle name="Comma 99" xfId="5575" xr:uid="{00000000-0005-0000-0000-000073050000}"/>
    <cellStyle name="comma zerodec" xfId="768" xr:uid="{00000000-0005-0000-0000-000074050000}"/>
    <cellStyle name="comma zerodec 2" xfId="769" xr:uid="{00000000-0005-0000-0000-000075050000}"/>
    <cellStyle name="Comma[0]" xfId="770" xr:uid="{00000000-0005-0000-0000-000076050000}"/>
    <cellStyle name="Comma0" xfId="771" xr:uid="{00000000-0005-0000-0000-000077050000}"/>
    <cellStyle name="Comma0 2" xfId="772" xr:uid="{00000000-0005-0000-0000-000078050000}"/>
    <cellStyle name="Copied" xfId="773" xr:uid="{00000000-0005-0000-0000-000079050000}"/>
    <cellStyle name="COST1" xfId="774" xr:uid="{00000000-0005-0000-0000-00007A050000}"/>
    <cellStyle name="Cࡵrrency_Sheet1_PRODUCTĠ" xfId="775" xr:uid="{00000000-0005-0000-0000-00007B050000}"/>
    <cellStyle name="Currency [0] 2" xfId="4" xr:uid="{00000000-0005-0000-0000-00007C050000}"/>
    <cellStyle name="Currency [0] 2 2" xfId="24" xr:uid="{00000000-0005-0000-0000-00007D050000}"/>
    <cellStyle name="Currency [0] 2_06027" xfId="4716" xr:uid="{00000000-0005-0000-0000-00007E050000}"/>
    <cellStyle name="Currency [0] 3" xfId="776" xr:uid="{00000000-0005-0000-0000-00007F050000}"/>
    <cellStyle name="Currency [0] 3 2" xfId="777" xr:uid="{00000000-0005-0000-0000-000080050000}"/>
    <cellStyle name="Currency [0] 3 2 2" xfId="778" xr:uid="{00000000-0005-0000-0000-000081050000}"/>
    <cellStyle name="Currency [0] 3 2 3" xfId="5910" xr:uid="{00000000-0005-0000-0000-000082050000}"/>
    <cellStyle name="Currency0" xfId="779" xr:uid="{00000000-0005-0000-0000-000083050000}"/>
    <cellStyle name="Currency0 2" xfId="780" xr:uid="{00000000-0005-0000-0000-000084050000}"/>
    <cellStyle name="Currency1" xfId="781" xr:uid="{00000000-0005-0000-0000-000085050000}"/>
    <cellStyle name="Date" xfId="785" xr:uid="{00000000-0005-0000-0000-00008B050000}"/>
    <cellStyle name="Date 2" xfId="786" xr:uid="{00000000-0005-0000-0000-00008C050000}"/>
    <cellStyle name="Dezimal [0]_UXO VII" xfId="787" xr:uid="{00000000-0005-0000-0000-00008D050000}"/>
    <cellStyle name="Dezimal_UXO VII" xfId="788" xr:uid="{00000000-0005-0000-0000-00008E050000}"/>
    <cellStyle name="Dollar (zero dec)" xfId="789" xr:uid="{00000000-0005-0000-0000-00008F050000}"/>
    <cellStyle name="ea" xfId="790" xr:uid="{00000000-0005-0000-0000-000090050000}"/>
    <cellStyle name="Entered" xfId="791" xr:uid="{00000000-0005-0000-0000-000091050000}"/>
    <cellStyle name="Euro" xfId="792" xr:uid="{00000000-0005-0000-0000-000092050000}"/>
    <cellStyle name="Euro 2" xfId="793" xr:uid="{00000000-0005-0000-0000-000093050000}"/>
    <cellStyle name="Explanatory Text 2" xfId="795" xr:uid="{00000000-0005-0000-0000-000094050000}"/>
    <cellStyle name="Explanatory Text 3" xfId="794" xr:uid="{00000000-0005-0000-0000-000095050000}"/>
    <cellStyle name="Explanatory Text 4" xfId="6139" xr:uid="{00000000-0005-0000-0000-000096050000}"/>
    <cellStyle name="Fixed" xfId="796" xr:uid="{00000000-0005-0000-0000-000097050000}"/>
    <cellStyle name="Fixed 2" xfId="797" xr:uid="{00000000-0005-0000-0000-000098050000}"/>
    <cellStyle name="form_so" xfId="798" xr:uid="{00000000-0005-0000-0000-000099050000}"/>
    <cellStyle name="Good" xfId="5217" builtinId="26" customBuiltin="1"/>
    <cellStyle name="Good 2" xfId="800" xr:uid="{00000000-0005-0000-0000-00009B050000}"/>
    <cellStyle name="Good 3" xfId="799" xr:uid="{00000000-0005-0000-0000-00009C050000}"/>
    <cellStyle name="Good 4" xfId="6140" xr:uid="{00000000-0005-0000-0000-00009D050000}"/>
    <cellStyle name="Grey" xfId="801" xr:uid="{00000000-0005-0000-0000-00009E050000}"/>
    <cellStyle name="HEADER" xfId="802" xr:uid="{00000000-0005-0000-0000-00009F050000}"/>
    <cellStyle name="Header1" xfId="803" xr:uid="{00000000-0005-0000-0000-0000A0050000}"/>
    <cellStyle name="Header2" xfId="804" xr:uid="{00000000-0005-0000-0000-0000A1050000}"/>
    <cellStyle name="Heading" xfId="805" xr:uid="{00000000-0005-0000-0000-0000A2050000}"/>
    <cellStyle name="Heading 1 2" xfId="807" xr:uid="{00000000-0005-0000-0000-0000A3050000}"/>
    <cellStyle name="Heading 1 2 2" xfId="808" xr:uid="{00000000-0005-0000-0000-0000A4050000}"/>
    <cellStyle name="Heading 1 3" xfId="809" xr:uid="{00000000-0005-0000-0000-0000A5050000}"/>
    <cellStyle name="Heading 1 4" xfId="810" xr:uid="{00000000-0005-0000-0000-0000A6050000}"/>
    <cellStyle name="Heading 1 5" xfId="806" xr:uid="{00000000-0005-0000-0000-0000A7050000}"/>
    <cellStyle name="Heading 1 6" xfId="5250" xr:uid="{00000000-0005-0000-0000-0000A8050000}"/>
    <cellStyle name="Heading 1 7" xfId="6141" xr:uid="{00000000-0005-0000-0000-0000A9050000}"/>
    <cellStyle name="Heading 2 2" xfId="812" xr:uid="{00000000-0005-0000-0000-0000AA050000}"/>
    <cellStyle name="Heading 2 2 2" xfId="813" xr:uid="{00000000-0005-0000-0000-0000AB050000}"/>
    <cellStyle name="Heading 2 3" xfId="814" xr:uid="{00000000-0005-0000-0000-0000AC050000}"/>
    <cellStyle name="Heading 2 4" xfId="815" xr:uid="{00000000-0005-0000-0000-0000AD050000}"/>
    <cellStyle name="Heading 2 5" xfId="811" xr:uid="{00000000-0005-0000-0000-0000AE050000}"/>
    <cellStyle name="Heading 2 6" xfId="5251" xr:uid="{00000000-0005-0000-0000-0000AF050000}"/>
    <cellStyle name="Heading 2 7" xfId="6142" xr:uid="{00000000-0005-0000-0000-0000B0050000}"/>
    <cellStyle name="Heading 3 2" xfId="817" xr:uid="{00000000-0005-0000-0000-0000B1050000}"/>
    <cellStyle name="Heading 3 3" xfId="816" xr:uid="{00000000-0005-0000-0000-0000B2050000}"/>
    <cellStyle name="Heading 3 4" xfId="5252" xr:uid="{00000000-0005-0000-0000-0000B3050000}"/>
    <cellStyle name="Heading 3 5" xfId="6143" xr:uid="{00000000-0005-0000-0000-0000B4050000}"/>
    <cellStyle name="Heading 4 2" xfId="819" xr:uid="{00000000-0005-0000-0000-0000B5050000}"/>
    <cellStyle name="Heading 4 3" xfId="818" xr:uid="{00000000-0005-0000-0000-0000B6050000}"/>
    <cellStyle name="Heading 4 4" xfId="5253" xr:uid="{00000000-0005-0000-0000-0000B7050000}"/>
    <cellStyle name="Heading 4 5" xfId="6144" xr:uid="{00000000-0005-0000-0000-0000B8050000}"/>
    <cellStyle name="Heading 5" xfId="820" xr:uid="{00000000-0005-0000-0000-0000B9050000}"/>
    <cellStyle name="Heading1" xfId="821" xr:uid="{00000000-0005-0000-0000-0000BA050000}"/>
    <cellStyle name="Heading2" xfId="822" xr:uid="{00000000-0005-0000-0000-0000BB050000}"/>
    <cellStyle name="Hyperlink 2" xfId="16" xr:uid="{00000000-0005-0000-0000-0000BC050000}"/>
    <cellStyle name="Hyperlink 2 2" xfId="824" xr:uid="{00000000-0005-0000-0000-0000BD050000}"/>
    <cellStyle name="Hyperlink 2 3" xfId="825" xr:uid="{00000000-0005-0000-0000-0000BE050000}"/>
    <cellStyle name="Hyperlink 2 4" xfId="826" xr:uid="{00000000-0005-0000-0000-0000BF050000}"/>
    <cellStyle name="Hyperlink 2 5" xfId="823" xr:uid="{00000000-0005-0000-0000-0000C0050000}"/>
    <cellStyle name="Hyperlink 2_06027" xfId="4715" xr:uid="{00000000-0005-0000-0000-0000C1050000}"/>
    <cellStyle name="Input" xfId="5220" builtinId="20" customBuiltin="1"/>
    <cellStyle name="Input [yellow]" xfId="828" xr:uid="{00000000-0005-0000-0000-0000C3050000}"/>
    <cellStyle name="Input 10" xfId="829" xr:uid="{00000000-0005-0000-0000-0000C4050000}"/>
    <cellStyle name="Input 11" xfId="830" xr:uid="{00000000-0005-0000-0000-0000C5050000}"/>
    <cellStyle name="Input 12" xfId="831" xr:uid="{00000000-0005-0000-0000-0000C6050000}"/>
    <cellStyle name="Input 13" xfId="832" xr:uid="{00000000-0005-0000-0000-0000C7050000}"/>
    <cellStyle name="Input 14" xfId="827" xr:uid="{00000000-0005-0000-0000-0000C8050000}"/>
    <cellStyle name="Input 15" xfId="3398" xr:uid="{00000000-0005-0000-0000-0000C9050000}"/>
    <cellStyle name="Input 16" xfId="6145" xr:uid="{00000000-0005-0000-0000-0000CA050000}"/>
    <cellStyle name="Input 17" xfId="6166" xr:uid="{00000000-0005-0000-0000-0000CB050000}"/>
    <cellStyle name="Input 2" xfId="833" xr:uid="{00000000-0005-0000-0000-0000CC050000}"/>
    <cellStyle name="Input 2 2" xfId="834" xr:uid="{00000000-0005-0000-0000-0000CD050000}"/>
    <cellStyle name="Input 3" xfId="835" xr:uid="{00000000-0005-0000-0000-0000CE050000}"/>
    <cellStyle name="Input 4" xfId="836" xr:uid="{00000000-0005-0000-0000-0000CF050000}"/>
    <cellStyle name="Input 5" xfId="837" xr:uid="{00000000-0005-0000-0000-0000D0050000}"/>
    <cellStyle name="Input 6" xfId="838" xr:uid="{00000000-0005-0000-0000-0000D1050000}"/>
    <cellStyle name="Input 7" xfId="839" xr:uid="{00000000-0005-0000-0000-0000D2050000}"/>
    <cellStyle name="Input 8" xfId="840" xr:uid="{00000000-0005-0000-0000-0000D3050000}"/>
    <cellStyle name="Input 9" xfId="841" xr:uid="{00000000-0005-0000-0000-0000D4050000}"/>
    <cellStyle name="Input Cells" xfId="842" xr:uid="{00000000-0005-0000-0000-0000D5050000}"/>
    <cellStyle name="j" xfId="843" xr:uid="{00000000-0005-0000-0000-0000D6050000}"/>
    <cellStyle name="Linked Cell 2" xfId="845" xr:uid="{00000000-0005-0000-0000-0000D7050000}"/>
    <cellStyle name="Linked Cell 3" xfId="844" xr:uid="{00000000-0005-0000-0000-0000D8050000}"/>
    <cellStyle name="Linked Cell 4" xfId="6146" xr:uid="{00000000-0005-0000-0000-0000D9050000}"/>
    <cellStyle name="Linked Cells" xfId="846" xr:uid="{00000000-0005-0000-0000-0000DA050000}"/>
    <cellStyle name="Millares [0]_Well Timing" xfId="847" xr:uid="{00000000-0005-0000-0000-0000DB050000}"/>
    <cellStyle name="Millares_Well Timing" xfId="848" xr:uid="{00000000-0005-0000-0000-0000DC050000}"/>
    <cellStyle name="Milliers [0]_      " xfId="849" xr:uid="{00000000-0005-0000-0000-0000DD050000}"/>
    <cellStyle name="Milliers_      " xfId="850" xr:uid="{00000000-0005-0000-0000-0000DE050000}"/>
    <cellStyle name="Model" xfId="851" xr:uid="{00000000-0005-0000-0000-0000DF050000}"/>
    <cellStyle name="moi" xfId="852" xr:uid="{00000000-0005-0000-0000-0000E0050000}"/>
    <cellStyle name="Mon?aire [0]_      " xfId="853" xr:uid="{00000000-0005-0000-0000-0000E1050000}"/>
    <cellStyle name="Mon?aire_      " xfId="854" xr:uid="{00000000-0005-0000-0000-0000E2050000}"/>
    <cellStyle name="Moneda [0]_Well Timing" xfId="855" xr:uid="{00000000-0005-0000-0000-0000E3050000}"/>
    <cellStyle name="Moneda_Well Timing" xfId="856" xr:uid="{00000000-0005-0000-0000-0000E4050000}"/>
    <cellStyle name="Monétaire [0]_!!!GO" xfId="857" xr:uid="{00000000-0005-0000-0000-0000E5050000}"/>
    <cellStyle name="Monétaire_!!!GO" xfId="858" xr:uid="{00000000-0005-0000-0000-0000E6050000}"/>
    <cellStyle name="n" xfId="859" xr:uid="{00000000-0005-0000-0000-0000E7050000}"/>
    <cellStyle name="Neutral" xfId="5219" builtinId="28" customBuiltin="1"/>
    <cellStyle name="Neutral 2" xfId="861" xr:uid="{00000000-0005-0000-0000-0000E9050000}"/>
    <cellStyle name="Neutral 3" xfId="860" xr:uid="{00000000-0005-0000-0000-0000EA050000}"/>
    <cellStyle name="Neutral 4" xfId="6147" xr:uid="{00000000-0005-0000-0000-0000EB050000}"/>
    <cellStyle name="New" xfId="862" xr:uid="{00000000-0005-0000-0000-0000EC050000}"/>
    <cellStyle name="New 2" xfId="863" xr:uid="{00000000-0005-0000-0000-0000ED050000}"/>
    <cellStyle name="New Times Roman" xfId="864" xr:uid="{00000000-0005-0000-0000-0000EE050000}"/>
    <cellStyle name="New Times Roman 2" xfId="865" xr:uid="{00000000-0005-0000-0000-0000EF050000}"/>
    <cellStyle name="New_BCQUY2 2011" xfId="866" xr:uid="{00000000-0005-0000-0000-0000F0050000}"/>
    <cellStyle name="no dec" xfId="867" xr:uid="{00000000-0005-0000-0000-0000F1050000}"/>
    <cellStyle name="ÑONVÒ" xfId="868" xr:uid="{00000000-0005-0000-0000-0000F2050000}"/>
    <cellStyle name="Normal" xfId="0" builtinId="0"/>
    <cellStyle name="Normal - Style1" xfId="869" xr:uid="{00000000-0005-0000-0000-0000F4050000}"/>
    <cellStyle name="Normal 10" xfId="870" xr:uid="{00000000-0005-0000-0000-0000F5050000}"/>
    <cellStyle name="Normal 10 2" xfId="871" xr:uid="{00000000-0005-0000-0000-0000F6050000}"/>
    <cellStyle name="Normal 10 2 2" xfId="872" xr:uid="{00000000-0005-0000-0000-0000F7050000}"/>
    <cellStyle name="Normal 10 2 2 2" xfId="873" xr:uid="{00000000-0005-0000-0000-0000F8050000}"/>
    <cellStyle name="Normal 10 2 2_06027" xfId="4712" xr:uid="{00000000-0005-0000-0000-0000F9050000}"/>
    <cellStyle name="Normal 10 2 3" xfId="874" xr:uid="{00000000-0005-0000-0000-0000FA050000}"/>
    <cellStyle name="Normal 10 2 3 2" xfId="875" xr:uid="{00000000-0005-0000-0000-0000FB050000}"/>
    <cellStyle name="Normal 10 2 3_06027" xfId="4711" xr:uid="{00000000-0005-0000-0000-0000FC050000}"/>
    <cellStyle name="Normal 10 2 4" xfId="876" xr:uid="{00000000-0005-0000-0000-0000FD050000}"/>
    <cellStyle name="Normal 10 2_06027" xfId="4713" xr:uid="{00000000-0005-0000-0000-0000FE050000}"/>
    <cellStyle name="Normal 10 3" xfId="877" xr:uid="{00000000-0005-0000-0000-0000FF050000}"/>
    <cellStyle name="Normal 10 3 2" xfId="878" xr:uid="{00000000-0005-0000-0000-000000060000}"/>
    <cellStyle name="Normal 10 3_06027" xfId="4710" xr:uid="{00000000-0005-0000-0000-000001060000}"/>
    <cellStyle name="Normal 10 4" xfId="879" xr:uid="{00000000-0005-0000-0000-000002060000}"/>
    <cellStyle name="Normal 10 4 2" xfId="880" xr:uid="{00000000-0005-0000-0000-000003060000}"/>
    <cellStyle name="Normal 10 4_06027" xfId="4709" xr:uid="{00000000-0005-0000-0000-000004060000}"/>
    <cellStyle name="Normal 10 5" xfId="881" xr:uid="{00000000-0005-0000-0000-000005060000}"/>
    <cellStyle name="Normal 10_06027" xfId="4714" xr:uid="{00000000-0005-0000-0000-000006060000}"/>
    <cellStyle name="Normal 100" xfId="882" xr:uid="{00000000-0005-0000-0000-000007060000}"/>
    <cellStyle name="Normal 100 2" xfId="883" xr:uid="{00000000-0005-0000-0000-000008060000}"/>
    <cellStyle name="Normal 100 2 2" xfId="884" xr:uid="{00000000-0005-0000-0000-000009060000}"/>
    <cellStyle name="Normal 100 2_06027" xfId="4707" xr:uid="{00000000-0005-0000-0000-00000A060000}"/>
    <cellStyle name="Normal 100 3" xfId="885" xr:uid="{00000000-0005-0000-0000-00000B060000}"/>
    <cellStyle name="Normal 100 3 2" xfId="886" xr:uid="{00000000-0005-0000-0000-00000C060000}"/>
    <cellStyle name="Normal 100 3_06027" xfId="4706" xr:uid="{00000000-0005-0000-0000-00000D060000}"/>
    <cellStyle name="Normal 100 4" xfId="887" xr:uid="{00000000-0005-0000-0000-00000E060000}"/>
    <cellStyle name="Normal 100_06027" xfId="4708" xr:uid="{00000000-0005-0000-0000-00000F060000}"/>
    <cellStyle name="Normal 101" xfId="888" xr:uid="{00000000-0005-0000-0000-000010060000}"/>
    <cellStyle name="Normal 101 2" xfId="889" xr:uid="{00000000-0005-0000-0000-000011060000}"/>
    <cellStyle name="Normal 101 2 2" xfId="890" xr:uid="{00000000-0005-0000-0000-000012060000}"/>
    <cellStyle name="Normal 101 2_06027" xfId="4704" xr:uid="{00000000-0005-0000-0000-000013060000}"/>
    <cellStyle name="Normal 101 3" xfId="891" xr:uid="{00000000-0005-0000-0000-000014060000}"/>
    <cellStyle name="Normal 101 3 2" xfId="892" xr:uid="{00000000-0005-0000-0000-000015060000}"/>
    <cellStyle name="Normal 101 3_06027" xfId="4703" xr:uid="{00000000-0005-0000-0000-000016060000}"/>
    <cellStyle name="Normal 101 4" xfId="893" xr:uid="{00000000-0005-0000-0000-000017060000}"/>
    <cellStyle name="Normal 101_06027" xfId="4705" xr:uid="{00000000-0005-0000-0000-000018060000}"/>
    <cellStyle name="Normal 102" xfId="894" xr:uid="{00000000-0005-0000-0000-000019060000}"/>
    <cellStyle name="Normal 102 2" xfId="895" xr:uid="{00000000-0005-0000-0000-00001A060000}"/>
    <cellStyle name="Normal 102 2 2" xfId="896" xr:uid="{00000000-0005-0000-0000-00001B060000}"/>
    <cellStyle name="Normal 102 2_06027" xfId="4701" xr:uid="{00000000-0005-0000-0000-00001C060000}"/>
    <cellStyle name="Normal 102 3" xfId="897" xr:uid="{00000000-0005-0000-0000-00001D060000}"/>
    <cellStyle name="Normal 102 3 2" xfId="898" xr:uid="{00000000-0005-0000-0000-00001E060000}"/>
    <cellStyle name="Normal 102 3_06027" xfId="4700" xr:uid="{00000000-0005-0000-0000-00001F060000}"/>
    <cellStyle name="Normal 102 4" xfId="899" xr:uid="{00000000-0005-0000-0000-000020060000}"/>
    <cellStyle name="Normal 102_06027" xfId="4702" xr:uid="{00000000-0005-0000-0000-000021060000}"/>
    <cellStyle name="Normal 103" xfId="900" xr:uid="{00000000-0005-0000-0000-000022060000}"/>
    <cellStyle name="Normal 103 2" xfId="901" xr:uid="{00000000-0005-0000-0000-000023060000}"/>
    <cellStyle name="Normal 103 2 2" xfId="902" xr:uid="{00000000-0005-0000-0000-000024060000}"/>
    <cellStyle name="Normal 103 2_06027" xfId="4698" xr:uid="{00000000-0005-0000-0000-000025060000}"/>
    <cellStyle name="Normal 103 3" xfId="903" xr:uid="{00000000-0005-0000-0000-000026060000}"/>
    <cellStyle name="Normal 103 3 2" xfId="904" xr:uid="{00000000-0005-0000-0000-000027060000}"/>
    <cellStyle name="Normal 103 3_06027" xfId="4697" xr:uid="{00000000-0005-0000-0000-000028060000}"/>
    <cellStyle name="Normal 103 4" xfId="905" xr:uid="{00000000-0005-0000-0000-000029060000}"/>
    <cellStyle name="Normal 103_06027" xfId="4699" xr:uid="{00000000-0005-0000-0000-00002A060000}"/>
    <cellStyle name="Normal 104" xfId="906" xr:uid="{00000000-0005-0000-0000-00002B060000}"/>
    <cellStyle name="Normal 104 2" xfId="907" xr:uid="{00000000-0005-0000-0000-00002C060000}"/>
    <cellStyle name="Normal 104 2 2" xfId="908" xr:uid="{00000000-0005-0000-0000-00002D060000}"/>
    <cellStyle name="Normal 104 2_06027" xfId="4695" xr:uid="{00000000-0005-0000-0000-00002E060000}"/>
    <cellStyle name="Normal 104 3" xfId="909" xr:uid="{00000000-0005-0000-0000-00002F060000}"/>
    <cellStyle name="Normal 104 3 2" xfId="910" xr:uid="{00000000-0005-0000-0000-000030060000}"/>
    <cellStyle name="Normal 104 3_06027" xfId="4694" xr:uid="{00000000-0005-0000-0000-000031060000}"/>
    <cellStyle name="Normal 104 4" xfId="911" xr:uid="{00000000-0005-0000-0000-000032060000}"/>
    <cellStyle name="Normal 104_06027" xfId="4696" xr:uid="{00000000-0005-0000-0000-000033060000}"/>
    <cellStyle name="Normal 105" xfId="912" xr:uid="{00000000-0005-0000-0000-000034060000}"/>
    <cellStyle name="Normal 105 2" xfId="913" xr:uid="{00000000-0005-0000-0000-000035060000}"/>
    <cellStyle name="Normal 105 2 2" xfId="914" xr:uid="{00000000-0005-0000-0000-000036060000}"/>
    <cellStyle name="Normal 105 2_06027" xfId="4692" xr:uid="{00000000-0005-0000-0000-000037060000}"/>
    <cellStyle name="Normal 105 3" xfId="915" xr:uid="{00000000-0005-0000-0000-000038060000}"/>
    <cellStyle name="Normal 105 3 2" xfId="916" xr:uid="{00000000-0005-0000-0000-000039060000}"/>
    <cellStyle name="Normal 105 3_06027" xfId="4691" xr:uid="{00000000-0005-0000-0000-00003A060000}"/>
    <cellStyle name="Normal 105 4" xfId="917" xr:uid="{00000000-0005-0000-0000-00003B060000}"/>
    <cellStyle name="Normal 105_06027" xfId="4693" xr:uid="{00000000-0005-0000-0000-00003C060000}"/>
    <cellStyle name="Normal 106" xfId="918" xr:uid="{00000000-0005-0000-0000-00003D060000}"/>
    <cellStyle name="Normal 106 2" xfId="919" xr:uid="{00000000-0005-0000-0000-00003E060000}"/>
    <cellStyle name="Normal 106 2 2" xfId="920" xr:uid="{00000000-0005-0000-0000-00003F060000}"/>
    <cellStyle name="Normal 106 2_06027" xfId="4689" xr:uid="{00000000-0005-0000-0000-000040060000}"/>
    <cellStyle name="Normal 106 3" xfId="921" xr:uid="{00000000-0005-0000-0000-000041060000}"/>
    <cellStyle name="Normal 106 3 2" xfId="922" xr:uid="{00000000-0005-0000-0000-000042060000}"/>
    <cellStyle name="Normal 106 3_06027" xfId="4688" xr:uid="{00000000-0005-0000-0000-000043060000}"/>
    <cellStyle name="Normal 106 4" xfId="923" xr:uid="{00000000-0005-0000-0000-000044060000}"/>
    <cellStyle name="Normal 106_06027" xfId="4690" xr:uid="{00000000-0005-0000-0000-000045060000}"/>
    <cellStyle name="Normal 107" xfId="924" xr:uid="{00000000-0005-0000-0000-000046060000}"/>
    <cellStyle name="Normal 107 2" xfId="925" xr:uid="{00000000-0005-0000-0000-000047060000}"/>
    <cellStyle name="Normal 107 2 2" xfId="926" xr:uid="{00000000-0005-0000-0000-000048060000}"/>
    <cellStyle name="Normal 107 2_06027" xfId="4686" xr:uid="{00000000-0005-0000-0000-000049060000}"/>
    <cellStyle name="Normal 107 3" xfId="927" xr:uid="{00000000-0005-0000-0000-00004A060000}"/>
    <cellStyle name="Normal 107 3 2" xfId="928" xr:uid="{00000000-0005-0000-0000-00004B060000}"/>
    <cellStyle name="Normal 107 3_06027" xfId="4685" xr:uid="{00000000-0005-0000-0000-00004C060000}"/>
    <cellStyle name="Normal 107 4" xfId="929" xr:uid="{00000000-0005-0000-0000-00004D060000}"/>
    <cellStyle name="Normal 107_06027" xfId="4687" xr:uid="{00000000-0005-0000-0000-00004E060000}"/>
    <cellStyle name="Normal 108" xfId="930" xr:uid="{00000000-0005-0000-0000-00004F060000}"/>
    <cellStyle name="Normal 108 2" xfId="931" xr:uid="{00000000-0005-0000-0000-000050060000}"/>
    <cellStyle name="Normal 108 2 2" xfId="932" xr:uid="{00000000-0005-0000-0000-000051060000}"/>
    <cellStyle name="Normal 108 2_06027" xfId="4683" xr:uid="{00000000-0005-0000-0000-000052060000}"/>
    <cellStyle name="Normal 108 3" xfId="933" xr:uid="{00000000-0005-0000-0000-000053060000}"/>
    <cellStyle name="Normal 108 3 2" xfId="934" xr:uid="{00000000-0005-0000-0000-000054060000}"/>
    <cellStyle name="Normal 108 3_06027" xfId="4682" xr:uid="{00000000-0005-0000-0000-000055060000}"/>
    <cellStyle name="Normal 108 4" xfId="935" xr:uid="{00000000-0005-0000-0000-000056060000}"/>
    <cellStyle name="Normal 108_06027" xfId="4684" xr:uid="{00000000-0005-0000-0000-000057060000}"/>
    <cellStyle name="Normal 109" xfId="936" xr:uid="{00000000-0005-0000-0000-000058060000}"/>
    <cellStyle name="Normal 109 2" xfId="937" xr:uid="{00000000-0005-0000-0000-000059060000}"/>
    <cellStyle name="Normal 109 2 2" xfId="938" xr:uid="{00000000-0005-0000-0000-00005A060000}"/>
    <cellStyle name="Normal 109 2_06027" xfId="4680" xr:uid="{00000000-0005-0000-0000-00005B060000}"/>
    <cellStyle name="Normal 109 3" xfId="939" xr:uid="{00000000-0005-0000-0000-00005C060000}"/>
    <cellStyle name="Normal 109 3 2" xfId="940" xr:uid="{00000000-0005-0000-0000-00005D060000}"/>
    <cellStyle name="Normal 109 3_06027" xfId="4679" xr:uid="{00000000-0005-0000-0000-00005E060000}"/>
    <cellStyle name="Normal 109 4" xfId="941" xr:uid="{00000000-0005-0000-0000-00005F060000}"/>
    <cellStyle name="Normal 109_06027" xfId="4681" xr:uid="{00000000-0005-0000-0000-000060060000}"/>
    <cellStyle name="Normal 11" xfId="942" xr:uid="{00000000-0005-0000-0000-000061060000}"/>
    <cellStyle name="Normal 11 2" xfId="943" xr:uid="{00000000-0005-0000-0000-000062060000}"/>
    <cellStyle name="Normal 11 2 2" xfId="944" xr:uid="{00000000-0005-0000-0000-000063060000}"/>
    <cellStyle name="Normal 11 2 2 2" xfId="945" xr:uid="{00000000-0005-0000-0000-000064060000}"/>
    <cellStyle name="Normal 11 2 2_06027" xfId="4676" xr:uid="{00000000-0005-0000-0000-000065060000}"/>
    <cellStyle name="Normal 11 2 3" xfId="946" xr:uid="{00000000-0005-0000-0000-000066060000}"/>
    <cellStyle name="Normal 11 2 3 2" xfId="947" xr:uid="{00000000-0005-0000-0000-000067060000}"/>
    <cellStyle name="Normal 11 2 3_06027" xfId="4675" xr:uid="{00000000-0005-0000-0000-000068060000}"/>
    <cellStyle name="Normal 11 2 4" xfId="948" xr:uid="{00000000-0005-0000-0000-000069060000}"/>
    <cellStyle name="Normal 11 2_06027" xfId="4677" xr:uid="{00000000-0005-0000-0000-00006A060000}"/>
    <cellStyle name="Normal 11 3" xfId="949" xr:uid="{00000000-0005-0000-0000-00006B060000}"/>
    <cellStyle name="Normal 11 3 2" xfId="950" xr:uid="{00000000-0005-0000-0000-00006C060000}"/>
    <cellStyle name="Normal 11 3_06027" xfId="4674" xr:uid="{00000000-0005-0000-0000-00006D060000}"/>
    <cellStyle name="Normal 11 4" xfId="951" xr:uid="{00000000-0005-0000-0000-00006E060000}"/>
    <cellStyle name="Normal 11 4 2" xfId="952" xr:uid="{00000000-0005-0000-0000-00006F060000}"/>
    <cellStyle name="Normal 11 4_06027" xfId="4673" xr:uid="{00000000-0005-0000-0000-000070060000}"/>
    <cellStyle name="Normal 11 5" xfId="953" xr:uid="{00000000-0005-0000-0000-000071060000}"/>
    <cellStyle name="Normal 11_06027" xfId="4678" xr:uid="{00000000-0005-0000-0000-000072060000}"/>
    <cellStyle name="Normal 110" xfId="954" xr:uid="{00000000-0005-0000-0000-000073060000}"/>
    <cellStyle name="Normal 110 2" xfId="955" xr:uid="{00000000-0005-0000-0000-000074060000}"/>
    <cellStyle name="Normal 110 2 2" xfId="956" xr:uid="{00000000-0005-0000-0000-000075060000}"/>
    <cellStyle name="Normal 110 2_06027" xfId="4671" xr:uid="{00000000-0005-0000-0000-000076060000}"/>
    <cellStyle name="Normal 110 3" xfId="957" xr:uid="{00000000-0005-0000-0000-000077060000}"/>
    <cellStyle name="Normal 110 3 2" xfId="958" xr:uid="{00000000-0005-0000-0000-000078060000}"/>
    <cellStyle name="Normal 110 3_06027" xfId="4670" xr:uid="{00000000-0005-0000-0000-000079060000}"/>
    <cellStyle name="Normal 110 4" xfId="959" xr:uid="{00000000-0005-0000-0000-00007A060000}"/>
    <cellStyle name="Normal 110_06027" xfId="4672" xr:uid="{00000000-0005-0000-0000-00007B060000}"/>
    <cellStyle name="Normal 111" xfId="960" xr:uid="{00000000-0005-0000-0000-00007C060000}"/>
    <cellStyle name="Normal 111 2" xfId="961" xr:uid="{00000000-0005-0000-0000-00007D060000}"/>
    <cellStyle name="Normal 111 2 2" xfId="962" xr:uid="{00000000-0005-0000-0000-00007E060000}"/>
    <cellStyle name="Normal 111 2_06027" xfId="4668" xr:uid="{00000000-0005-0000-0000-00007F060000}"/>
    <cellStyle name="Normal 111 3" xfId="963" xr:uid="{00000000-0005-0000-0000-000080060000}"/>
    <cellStyle name="Normal 111 3 2" xfId="964" xr:uid="{00000000-0005-0000-0000-000081060000}"/>
    <cellStyle name="Normal 111 3_06027" xfId="4667" xr:uid="{00000000-0005-0000-0000-000082060000}"/>
    <cellStyle name="Normal 111 4" xfId="965" xr:uid="{00000000-0005-0000-0000-000083060000}"/>
    <cellStyle name="Normal 111_06027" xfId="4669" xr:uid="{00000000-0005-0000-0000-000084060000}"/>
    <cellStyle name="Normal 112" xfId="966" xr:uid="{00000000-0005-0000-0000-000085060000}"/>
    <cellStyle name="Normal 112 2" xfId="967" xr:uid="{00000000-0005-0000-0000-000086060000}"/>
    <cellStyle name="Normal 112 2 2" xfId="968" xr:uid="{00000000-0005-0000-0000-000087060000}"/>
    <cellStyle name="Normal 112 2_06027" xfId="4665" xr:uid="{00000000-0005-0000-0000-000088060000}"/>
    <cellStyle name="Normal 112 3" xfId="969" xr:uid="{00000000-0005-0000-0000-000089060000}"/>
    <cellStyle name="Normal 112 3 2" xfId="970" xr:uid="{00000000-0005-0000-0000-00008A060000}"/>
    <cellStyle name="Normal 112 3_06027" xfId="4664" xr:uid="{00000000-0005-0000-0000-00008B060000}"/>
    <cellStyle name="Normal 112 4" xfId="971" xr:uid="{00000000-0005-0000-0000-00008C060000}"/>
    <cellStyle name="Normal 112_06027" xfId="4666" xr:uid="{00000000-0005-0000-0000-00008D060000}"/>
    <cellStyle name="Normal 113" xfId="972" xr:uid="{00000000-0005-0000-0000-00008E060000}"/>
    <cellStyle name="Normal 113 2" xfId="973" xr:uid="{00000000-0005-0000-0000-00008F060000}"/>
    <cellStyle name="Normal 113 2 2" xfId="974" xr:uid="{00000000-0005-0000-0000-000090060000}"/>
    <cellStyle name="Normal 113 2_06027" xfId="4662" xr:uid="{00000000-0005-0000-0000-000091060000}"/>
    <cellStyle name="Normal 113 3" xfId="975" xr:uid="{00000000-0005-0000-0000-000092060000}"/>
    <cellStyle name="Normal 113 3 2" xfId="976" xr:uid="{00000000-0005-0000-0000-000093060000}"/>
    <cellStyle name="Normal 113 3_06027" xfId="4661" xr:uid="{00000000-0005-0000-0000-000094060000}"/>
    <cellStyle name="Normal 113 4" xfId="977" xr:uid="{00000000-0005-0000-0000-000095060000}"/>
    <cellStyle name="Normal 113_06027" xfId="4663" xr:uid="{00000000-0005-0000-0000-000096060000}"/>
    <cellStyle name="Normal 114" xfId="978" xr:uid="{00000000-0005-0000-0000-000097060000}"/>
    <cellStyle name="Normal 114 2" xfId="979" xr:uid="{00000000-0005-0000-0000-000098060000}"/>
    <cellStyle name="Normal 114 2 2" xfId="980" xr:uid="{00000000-0005-0000-0000-000099060000}"/>
    <cellStyle name="Normal 114 2_06027" xfId="4659" xr:uid="{00000000-0005-0000-0000-00009A060000}"/>
    <cellStyle name="Normal 114 3" xfId="981" xr:uid="{00000000-0005-0000-0000-00009B060000}"/>
    <cellStyle name="Normal 114 3 2" xfId="982" xr:uid="{00000000-0005-0000-0000-00009C060000}"/>
    <cellStyle name="Normal 114 3_06027" xfId="4658" xr:uid="{00000000-0005-0000-0000-00009D060000}"/>
    <cellStyle name="Normal 114 4" xfId="983" xr:uid="{00000000-0005-0000-0000-00009E060000}"/>
    <cellStyle name="Normal 114_06027" xfId="4660" xr:uid="{00000000-0005-0000-0000-00009F060000}"/>
    <cellStyle name="Normal 115" xfId="984" xr:uid="{00000000-0005-0000-0000-0000A0060000}"/>
    <cellStyle name="Normal 115 2" xfId="985" xr:uid="{00000000-0005-0000-0000-0000A1060000}"/>
    <cellStyle name="Normal 115 2 2" xfId="986" xr:uid="{00000000-0005-0000-0000-0000A2060000}"/>
    <cellStyle name="Normal 115 2_06027" xfId="4656" xr:uid="{00000000-0005-0000-0000-0000A3060000}"/>
    <cellStyle name="Normal 115 3" xfId="987" xr:uid="{00000000-0005-0000-0000-0000A4060000}"/>
    <cellStyle name="Normal 115 3 2" xfId="988" xr:uid="{00000000-0005-0000-0000-0000A5060000}"/>
    <cellStyle name="Normal 115 3_06027" xfId="4655" xr:uid="{00000000-0005-0000-0000-0000A6060000}"/>
    <cellStyle name="Normal 115 4" xfId="989" xr:uid="{00000000-0005-0000-0000-0000A7060000}"/>
    <cellStyle name="Normal 115_06027" xfId="4657" xr:uid="{00000000-0005-0000-0000-0000A8060000}"/>
    <cellStyle name="Normal 116" xfId="990" xr:uid="{00000000-0005-0000-0000-0000A9060000}"/>
    <cellStyle name="Normal 116 2" xfId="991" xr:uid="{00000000-0005-0000-0000-0000AA060000}"/>
    <cellStyle name="Normal 116 2 2" xfId="992" xr:uid="{00000000-0005-0000-0000-0000AB060000}"/>
    <cellStyle name="Normal 116 2_06027" xfId="4653" xr:uid="{00000000-0005-0000-0000-0000AC060000}"/>
    <cellStyle name="Normal 116 3" xfId="993" xr:uid="{00000000-0005-0000-0000-0000AD060000}"/>
    <cellStyle name="Normal 116 3 2" xfId="994" xr:uid="{00000000-0005-0000-0000-0000AE060000}"/>
    <cellStyle name="Normal 116 3_06027" xfId="4652" xr:uid="{00000000-0005-0000-0000-0000AF060000}"/>
    <cellStyle name="Normal 116 4" xfId="995" xr:uid="{00000000-0005-0000-0000-0000B0060000}"/>
    <cellStyle name="Normal 116_06027" xfId="4654" xr:uid="{00000000-0005-0000-0000-0000B1060000}"/>
    <cellStyle name="Normal 117" xfId="996" xr:uid="{00000000-0005-0000-0000-0000B2060000}"/>
    <cellStyle name="Normal 117 2" xfId="997" xr:uid="{00000000-0005-0000-0000-0000B3060000}"/>
    <cellStyle name="Normal 117 2 2" xfId="998" xr:uid="{00000000-0005-0000-0000-0000B4060000}"/>
    <cellStyle name="Normal 117 2_06027" xfId="4650" xr:uid="{00000000-0005-0000-0000-0000B5060000}"/>
    <cellStyle name="Normal 117 3" xfId="999" xr:uid="{00000000-0005-0000-0000-0000B6060000}"/>
    <cellStyle name="Normal 117 3 2" xfId="1000" xr:uid="{00000000-0005-0000-0000-0000B7060000}"/>
    <cellStyle name="Normal 117 3_06027" xfId="4649" xr:uid="{00000000-0005-0000-0000-0000B8060000}"/>
    <cellStyle name="Normal 117 4" xfId="1001" xr:uid="{00000000-0005-0000-0000-0000B9060000}"/>
    <cellStyle name="Normal 117_06027" xfId="4651" xr:uid="{00000000-0005-0000-0000-0000BA060000}"/>
    <cellStyle name="Normal 118" xfId="1002" xr:uid="{00000000-0005-0000-0000-0000BB060000}"/>
    <cellStyle name="Normal 118 2" xfId="1003" xr:uid="{00000000-0005-0000-0000-0000BC060000}"/>
    <cellStyle name="Normal 118 2 2" xfId="1004" xr:uid="{00000000-0005-0000-0000-0000BD060000}"/>
    <cellStyle name="Normal 118 2_06027" xfId="4647" xr:uid="{00000000-0005-0000-0000-0000BE060000}"/>
    <cellStyle name="Normal 118 3" xfId="1005" xr:uid="{00000000-0005-0000-0000-0000BF060000}"/>
    <cellStyle name="Normal 118 3 2" xfId="1006" xr:uid="{00000000-0005-0000-0000-0000C0060000}"/>
    <cellStyle name="Normal 118 3_06027" xfId="4646" xr:uid="{00000000-0005-0000-0000-0000C1060000}"/>
    <cellStyle name="Normal 118 4" xfId="1007" xr:uid="{00000000-0005-0000-0000-0000C2060000}"/>
    <cellStyle name="Normal 118_06027" xfId="4648" xr:uid="{00000000-0005-0000-0000-0000C3060000}"/>
    <cellStyle name="Normal 119" xfId="1008" xr:uid="{00000000-0005-0000-0000-0000C4060000}"/>
    <cellStyle name="Normal 119 2" xfId="1009" xr:uid="{00000000-0005-0000-0000-0000C5060000}"/>
    <cellStyle name="Normal 119 2 2" xfId="1010" xr:uid="{00000000-0005-0000-0000-0000C6060000}"/>
    <cellStyle name="Normal 119 2_06027" xfId="4644" xr:uid="{00000000-0005-0000-0000-0000C7060000}"/>
    <cellStyle name="Normal 119 3" xfId="1011" xr:uid="{00000000-0005-0000-0000-0000C8060000}"/>
    <cellStyle name="Normal 119 3 2" xfId="1012" xr:uid="{00000000-0005-0000-0000-0000C9060000}"/>
    <cellStyle name="Normal 119 3_06027" xfId="4643" xr:uid="{00000000-0005-0000-0000-0000CA060000}"/>
    <cellStyle name="Normal 119 4" xfId="1013" xr:uid="{00000000-0005-0000-0000-0000CB060000}"/>
    <cellStyle name="Normal 119_06027" xfId="4645" xr:uid="{00000000-0005-0000-0000-0000CC060000}"/>
    <cellStyle name="Normal 12" xfId="1014" xr:uid="{00000000-0005-0000-0000-0000CD060000}"/>
    <cellStyle name="Normal 12 2" xfId="1015" xr:uid="{00000000-0005-0000-0000-0000CE060000}"/>
    <cellStyle name="Normal 12 2 2" xfId="1016" xr:uid="{00000000-0005-0000-0000-0000CF060000}"/>
    <cellStyle name="Normal 12 2 2 2" xfId="1017" xr:uid="{00000000-0005-0000-0000-0000D0060000}"/>
    <cellStyle name="Normal 12 2 2_06027" xfId="4640" xr:uid="{00000000-0005-0000-0000-0000D1060000}"/>
    <cellStyle name="Normal 12 2 3" xfId="1018" xr:uid="{00000000-0005-0000-0000-0000D2060000}"/>
    <cellStyle name="Normal 12 2 3 2" xfId="1019" xr:uid="{00000000-0005-0000-0000-0000D3060000}"/>
    <cellStyle name="Normal 12 2 3_06027" xfId="4639" xr:uid="{00000000-0005-0000-0000-0000D4060000}"/>
    <cellStyle name="Normal 12 2 4" xfId="1020" xr:uid="{00000000-0005-0000-0000-0000D5060000}"/>
    <cellStyle name="Normal 12 2_06027" xfId="4641" xr:uid="{00000000-0005-0000-0000-0000D6060000}"/>
    <cellStyle name="Normal 12 3" xfId="1021" xr:uid="{00000000-0005-0000-0000-0000D7060000}"/>
    <cellStyle name="Normal 12 3 2" xfId="1022" xr:uid="{00000000-0005-0000-0000-0000D8060000}"/>
    <cellStyle name="Normal 12 3_06027" xfId="4638" xr:uid="{00000000-0005-0000-0000-0000D9060000}"/>
    <cellStyle name="Normal 12 4" xfId="1023" xr:uid="{00000000-0005-0000-0000-0000DA060000}"/>
    <cellStyle name="Normal 12 4 2" xfId="1024" xr:uid="{00000000-0005-0000-0000-0000DB060000}"/>
    <cellStyle name="Normal 12 4_06027" xfId="4637" xr:uid="{00000000-0005-0000-0000-0000DC060000}"/>
    <cellStyle name="Normal 12 5" xfId="1025" xr:uid="{00000000-0005-0000-0000-0000DD060000}"/>
    <cellStyle name="Normal 12_06027" xfId="4642" xr:uid="{00000000-0005-0000-0000-0000DE060000}"/>
    <cellStyle name="Normal 120" xfId="1026" xr:uid="{00000000-0005-0000-0000-0000DF060000}"/>
    <cellStyle name="Normal 120 2" xfId="1027" xr:uid="{00000000-0005-0000-0000-0000E0060000}"/>
    <cellStyle name="Normal 120 2 2" xfId="1028" xr:uid="{00000000-0005-0000-0000-0000E1060000}"/>
    <cellStyle name="Normal 120 2_06027" xfId="4635" xr:uid="{00000000-0005-0000-0000-0000E2060000}"/>
    <cellStyle name="Normal 120 3" xfId="1029" xr:uid="{00000000-0005-0000-0000-0000E3060000}"/>
    <cellStyle name="Normal 120 3 2" xfId="1030" xr:uid="{00000000-0005-0000-0000-0000E4060000}"/>
    <cellStyle name="Normal 120 3_06027" xfId="4634" xr:uid="{00000000-0005-0000-0000-0000E5060000}"/>
    <cellStyle name="Normal 120 4" xfId="1031" xr:uid="{00000000-0005-0000-0000-0000E6060000}"/>
    <cellStyle name="Normal 120_06027" xfId="4636" xr:uid="{00000000-0005-0000-0000-0000E7060000}"/>
    <cellStyle name="Normal 121" xfId="1032" xr:uid="{00000000-0005-0000-0000-0000E8060000}"/>
    <cellStyle name="Normal 121 2" xfId="1033" xr:uid="{00000000-0005-0000-0000-0000E9060000}"/>
    <cellStyle name="Normal 121 2 2" xfId="1034" xr:uid="{00000000-0005-0000-0000-0000EA060000}"/>
    <cellStyle name="Normal 121 2_06027" xfId="4632" xr:uid="{00000000-0005-0000-0000-0000EB060000}"/>
    <cellStyle name="Normal 121 3" xfId="1035" xr:uid="{00000000-0005-0000-0000-0000EC060000}"/>
    <cellStyle name="Normal 121 3 2" xfId="1036" xr:uid="{00000000-0005-0000-0000-0000ED060000}"/>
    <cellStyle name="Normal 121 3_06027" xfId="4631" xr:uid="{00000000-0005-0000-0000-0000EE060000}"/>
    <cellStyle name="Normal 121 4" xfId="1037" xr:uid="{00000000-0005-0000-0000-0000EF060000}"/>
    <cellStyle name="Normal 121_06027" xfId="4633" xr:uid="{00000000-0005-0000-0000-0000F0060000}"/>
    <cellStyle name="Normal 122" xfId="1038" xr:uid="{00000000-0005-0000-0000-0000F1060000}"/>
    <cellStyle name="Normal 122 2" xfId="1039" xr:uid="{00000000-0005-0000-0000-0000F2060000}"/>
    <cellStyle name="Normal 122 2 2" xfId="1040" xr:uid="{00000000-0005-0000-0000-0000F3060000}"/>
    <cellStyle name="Normal 122 2_06027" xfId="4629" xr:uid="{00000000-0005-0000-0000-0000F4060000}"/>
    <cellStyle name="Normal 122 3" xfId="1041" xr:uid="{00000000-0005-0000-0000-0000F5060000}"/>
    <cellStyle name="Normal 122 3 2" xfId="1042" xr:uid="{00000000-0005-0000-0000-0000F6060000}"/>
    <cellStyle name="Normal 122 3_06027" xfId="4628" xr:uid="{00000000-0005-0000-0000-0000F7060000}"/>
    <cellStyle name="Normal 122 4" xfId="1043" xr:uid="{00000000-0005-0000-0000-0000F8060000}"/>
    <cellStyle name="Normal 122_06027" xfId="4630" xr:uid="{00000000-0005-0000-0000-0000F9060000}"/>
    <cellStyle name="Normal 123" xfId="1044" xr:uid="{00000000-0005-0000-0000-0000FA060000}"/>
    <cellStyle name="Normal 123 2" xfId="1045" xr:uid="{00000000-0005-0000-0000-0000FB060000}"/>
    <cellStyle name="Normal 123 2 2" xfId="1046" xr:uid="{00000000-0005-0000-0000-0000FC060000}"/>
    <cellStyle name="Normal 123 2_06027" xfId="4626" xr:uid="{00000000-0005-0000-0000-0000FD060000}"/>
    <cellStyle name="Normal 123 3" xfId="1047" xr:uid="{00000000-0005-0000-0000-0000FE060000}"/>
    <cellStyle name="Normal 123 3 2" xfId="1048" xr:uid="{00000000-0005-0000-0000-0000FF060000}"/>
    <cellStyle name="Normal 123 3_06027" xfId="4625" xr:uid="{00000000-0005-0000-0000-000000070000}"/>
    <cellStyle name="Normal 123 4" xfId="1049" xr:uid="{00000000-0005-0000-0000-000001070000}"/>
    <cellStyle name="Normal 123_06027" xfId="4627" xr:uid="{00000000-0005-0000-0000-000002070000}"/>
    <cellStyle name="Normal 124" xfId="1050" xr:uid="{00000000-0005-0000-0000-000003070000}"/>
    <cellStyle name="Normal 124 2" xfId="1051" xr:uid="{00000000-0005-0000-0000-000004070000}"/>
    <cellStyle name="Normal 124 2 2" xfId="1052" xr:uid="{00000000-0005-0000-0000-000005070000}"/>
    <cellStyle name="Normal 124 2_06027" xfId="4623" xr:uid="{00000000-0005-0000-0000-000006070000}"/>
    <cellStyle name="Normal 124 3" xfId="1053" xr:uid="{00000000-0005-0000-0000-000007070000}"/>
    <cellStyle name="Normal 124 3 2" xfId="1054" xr:uid="{00000000-0005-0000-0000-000008070000}"/>
    <cellStyle name="Normal 124 3_06027" xfId="4622" xr:uid="{00000000-0005-0000-0000-000009070000}"/>
    <cellStyle name="Normal 124 4" xfId="1055" xr:uid="{00000000-0005-0000-0000-00000A070000}"/>
    <cellStyle name="Normal 124_06027" xfId="4624" xr:uid="{00000000-0005-0000-0000-00000B070000}"/>
    <cellStyle name="Normal 125" xfId="1056" xr:uid="{00000000-0005-0000-0000-00000C070000}"/>
    <cellStyle name="Normal 125 2" xfId="1057" xr:uid="{00000000-0005-0000-0000-00000D070000}"/>
    <cellStyle name="Normal 125 2 2" xfId="1058" xr:uid="{00000000-0005-0000-0000-00000E070000}"/>
    <cellStyle name="Normal 125 2_06027" xfId="4620" xr:uid="{00000000-0005-0000-0000-00000F070000}"/>
    <cellStyle name="Normal 125 3" xfId="1059" xr:uid="{00000000-0005-0000-0000-000010070000}"/>
    <cellStyle name="Normal 125 3 2" xfId="1060" xr:uid="{00000000-0005-0000-0000-000011070000}"/>
    <cellStyle name="Normal 125 3_06027" xfId="4619" xr:uid="{00000000-0005-0000-0000-000012070000}"/>
    <cellStyle name="Normal 125 4" xfId="1061" xr:uid="{00000000-0005-0000-0000-000013070000}"/>
    <cellStyle name="Normal 125_06027" xfId="4621" xr:uid="{00000000-0005-0000-0000-000014070000}"/>
    <cellStyle name="Normal 126" xfId="1062" xr:uid="{00000000-0005-0000-0000-000015070000}"/>
    <cellStyle name="Normal 126 2" xfId="1063" xr:uid="{00000000-0005-0000-0000-000016070000}"/>
    <cellStyle name="Normal 126 2 2" xfId="1064" xr:uid="{00000000-0005-0000-0000-000017070000}"/>
    <cellStyle name="Normal 126 2_06027" xfId="4617" xr:uid="{00000000-0005-0000-0000-000018070000}"/>
    <cellStyle name="Normal 126 3" xfId="1065" xr:uid="{00000000-0005-0000-0000-000019070000}"/>
    <cellStyle name="Normal 126 3 2" xfId="1066" xr:uid="{00000000-0005-0000-0000-00001A070000}"/>
    <cellStyle name="Normal 126 3_06027" xfId="4616" xr:uid="{00000000-0005-0000-0000-00001B070000}"/>
    <cellStyle name="Normal 126 4" xfId="1067" xr:uid="{00000000-0005-0000-0000-00001C070000}"/>
    <cellStyle name="Normal 126_06027" xfId="4618" xr:uid="{00000000-0005-0000-0000-00001D070000}"/>
    <cellStyle name="Normal 127" xfId="1068" xr:uid="{00000000-0005-0000-0000-00001E070000}"/>
    <cellStyle name="Normal 127 2" xfId="1069" xr:uid="{00000000-0005-0000-0000-00001F070000}"/>
    <cellStyle name="Normal 127 2 2" xfId="1070" xr:uid="{00000000-0005-0000-0000-000020070000}"/>
    <cellStyle name="Normal 127 2_06027" xfId="4614" xr:uid="{00000000-0005-0000-0000-000021070000}"/>
    <cellStyle name="Normal 127 3" xfId="1071" xr:uid="{00000000-0005-0000-0000-000022070000}"/>
    <cellStyle name="Normal 127 3 2" xfId="1072" xr:uid="{00000000-0005-0000-0000-000023070000}"/>
    <cellStyle name="Normal 127 3_06027" xfId="4613" xr:uid="{00000000-0005-0000-0000-000024070000}"/>
    <cellStyle name="Normal 127 4" xfId="1073" xr:uid="{00000000-0005-0000-0000-000025070000}"/>
    <cellStyle name="Normal 127_06027" xfId="4615" xr:uid="{00000000-0005-0000-0000-000026070000}"/>
    <cellStyle name="Normal 128" xfId="1074" xr:uid="{00000000-0005-0000-0000-000027070000}"/>
    <cellStyle name="Normal 128 2" xfId="1075" xr:uid="{00000000-0005-0000-0000-000028070000}"/>
    <cellStyle name="Normal 128 2 2" xfId="1076" xr:uid="{00000000-0005-0000-0000-000029070000}"/>
    <cellStyle name="Normal 128 2_06027" xfId="4611" xr:uid="{00000000-0005-0000-0000-00002A070000}"/>
    <cellStyle name="Normal 128 3" xfId="1077" xr:uid="{00000000-0005-0000-0000-00002B070000}"/>
    <cellStyle name="Normal 128 3 2" xfId="1078" xr:uid="{00000000-0005-0000-0000-00002C070000}"/>
    <cellStyle name="Normal 128 3_06027" xfId="4610" xr:uid="{00000000-0005-0000-0000-00002D070000}"/>
    <cellStyle name="Normal 128 4" xfId="1079" xr:uid="{00000000-0005-0000-0000-00002E070000}"/>
    <cellStyle name="Normal 128_06027" xfId="4612" xr:uid="{00000000-0005-0000-0000-00002F070000}"/>
    <cellStyle name="Normal 129" xfId="1080" xr:uid="{00000000-0005-0000-0000-000030070000}"/>
    <cellStyle name="Normal 129 2" xfId="1081" xr:uid="{00000000-0005-0000-0000-000031070000}"/>
    <cellStyle name="Normal 129 2 2" xfId="1082" xr:uid="{00000000-0005-0000-0000-000032070000}"/>
    <cellStyle name="Normal 129 2_06027" xfId="4608" xr:uid="{00000000-0005-0000-0000-000033070000}"/>
    <cellStyle name="Normal 129 3" xfId="1083" xr:uid="{00000000-0005-0000-0000-000034070000}"/>
    <cellStyle name="Normal 129 3 2" xfId="1084" xr:uid="{00000000-0005-0000-0000-000035070000}"/>
    <cellStyle name="Normal 129 3_06027" xfId="4607" xr:uid="{00000000-0005-0000-0000-000036070000}"/>
    <cellStyle name="Normal 129 4" xfId="1085" xr:uid="{00000000-0005-0000-0000-000037070000}"/>
    <cellStyle name="Normal 129_06027" xfId="4609" xr:uid="{00000000-0005-0000-0000-000038070000}"/>
    <cellStyle name="Normal 13" xfId="1086" xr:uid="{00000000-0005-0000-0000-000039070000}"/>
    <cellStyle name="Normal 13 2" xfId="1087" xr:uid="{00000000-0005-0000-0000-00003A070000}"/>
    <cellStyle name="Normal 13 2 2" xfId="1088" xr:uid="{00000000-0005-0000-0000-00003B070000}"/>
    <cellStyle name="Normal 13 2 2 2" xfId="1089" xr:uid="{00000000-0005-0000-0000-00003C070000}"/>
    <cellStyle name="Normal 13 2 2_06027" xfId="4604" xr:uid="{00000000-0005-0000-0000-00003D070000}"/>
    <cellStyle name="Normal 13 2 3" xfId="1090" xr:uid="{00000000-0005-0000-0000-00003E070000}"/>
    <cellStyle name="Normal 13 2 3 2" xfId="1091" xr:uid="{00000000-0005-0000-0000-00003F070000}"/>
    <cellStyle name="Normal 13 2 3_06027" xfId="4603" xr:uid="{00000000-0005-0000-0000-000040070000}"/>
    <cellStyle name="Normal 13 2 4" xfId="1092" xr:uid="{00000000-0005-0000-0000-000041070000}"/>
    <cellStyle name="Normal 13 2_06027" xfId="4605" xr:uid="{00000000-0005-0000-0000-000042070000}"/>
    <cellStyle name="Normal 13 3" xfId="1093" xr:uid="{00000000-0005-0000-0000-000043070000}"/>
    <cellStyle name="Normal 13 3 2" xfId="1094" xr:uid="{00000000-0005-0000-0000-000044070000}"/>
    <cellStyle name="Normal 13 3_06027" xfId="4602" xr:uid="{00000000-0005-0000-0000-000045070000}"/>
    <cellStyle name="Normal 13 4" xfId="1095" xr:uid="{00000000-0005-0000-0000-000046070000}"/>
    <cellStyle name="Normal 13 4 2" xfId="1096" xr:uid="{00000000-0005-0000-0000-000047070000}"/>
    <cellStyle name="Normal 13 4_06027" xfId="4601" xr:uid="{00000000-0005-0000-0000-000048070000}"/>
    <cellStyle name="Normal 13 5" xfId="1097" xr:uid="{00000000-0005-0000-0000-000049070000}"/>
    <cellStyle name="Normal 13_06027" xfId="4606" xr:uid="{00000000-0005-0000-0000-00004A070000}"/>
    <cellStyle name="Normal 130" xfId="1098" xr:uid="{00000000-0005-0000-0000-00004B070000}"/>
    <cellStyle name="Normal 130 2" xfId="1099" xr:uid="{00000000-0005-0000-0000-00004C070000}"/>
    <cellStyle name="Normal 130 2 2" xfId="1100" xr:uid="{00000000-0005-0000-0000-00004D070000}"/>
    <cellStyle name="Normal 130 2_06027" xfId="4599" xr:uid="{00000000-0005-0000-0000-00004E070000}"/>
    <cellStyle name="Normal 130 3" xfId="1101" xr:uid="{00000000-0005-0000-0000-00004F070000}"/>
    <cellStyle name="Normal 130 3 2" xfId="1102" xr:uid="{00000000-0005-0000-0000-000050070000}"/>
    <cellStyle name="Normal 130 3_06027" xfId="4598" xr:uid="{00000000-0005-0000-0000-000051070000}"/>
    <cellStyle name="Normal 130 4" xfId="1103" xr:uid="{00000000-0005-0000-0000-000052070000}"/>
    <cellStyle name="Normal 130_06027" xfId="4600" xr:uid="{00000000-0005-0000-0000-000053070000}"/>
    <cellStyle name="Normal 131" xfId="1104" xr:uid="{00000000-0005-0000-0000-000054070000}"/>
    <cellStyle name="Normal 131 2" xfId="1105" xr:uid="{00000000-0005-0000-0000-000055070000}"/>
    <cellStyle name="Normal 131 2 2" xfId="1106" xr:uid="{00000000-0005-0000-0000-000056070000}"/>
    <cellStyle name="Normal 131 2_06027" xfId="4596" xr:uid="{00000000-0005-0000-0000-000057070000}"/>
    <cellStyle name="Normal 131 3" xfId="1107" xr:uid="{00000000-0005-0000-0000-000058070000}"/>
    <cellStyle name="Normal 131 3 2" xfId="1108" xr:uid="{00000000-0005-0000-0000-000059070000}"/>
    <cellStyle name="Normal 131 3_06027" xfId="4595" xr:uid="{00000000-0005-0000-0000-00005A070000}"/>
    <cellStyle name="Normal 131 4" xfId="1109" xr:uid="{00000000-0005-0000-0000-00005B070000}"/>
    <cellStyle name="Normal 131_06027" xfId="4597" xr:uid="{00000000-0005-0000-0000-00005C070000}"/>
    <cellStyle name="Normal 132" xfId="1110" xr:uid="{00000000-0005-0000-0000-00005D070000}"/>
    <cellStyle name="Normal 132 2" xfId="1111" xr:uid="{00000000-0005-0000-0000-00005E070000}"/>
    <cellStyle name="Normal 132 2 2" xfId="1112" xr:uid="{00000000-0005-0000-0000-00005F070000}"/>
    <cellStyle name="Normal 132 2_06027" xfId="4593" xr:uid="{00000000-0005-0000-0000-000060070000}"/>
    <cellStyle name="Normal 132 3" xfId="1113" xr:uid="{00000000-0005-0000-0000-000061070000}"/>
    <cellStyle name="Normal 132 3 2" xfId="1114" xr:uid="{00000000-0005-0000-0000-000062070000}"/>
    <cellStyle name="Normal 132 3_06027" xfId="4592" xr:uid="{00000000-0005-0000-0000-000063070000}"/>
    <cellStyle name="Normal 132 4" xfId="1115" xr:uid="{00000000-0005-0000-0000-000064070000}"/>
    <cellStyle name="Normal 132_06027" xfId="4594" xr:uid="{00000000-0005-0000-0000-000065070000}"/>
    <cellStyle name="Normal 133" xfId="1116" xr:uid="{00000000-0005-0000-0000-000066070000}"/>
    <cellStyle name="Normal 133 2" xfId="1117" xr:uid="{00000000-0005-0000-0000-000067070000}"/>
    <cellStyle name="Normal 133 2 2" xfId="1118" xr:uid="{00000000-0005-0000-0000-000068070000}"/>
    <cellStyle name="Normal 133 2_06027" xfId="4590" xr:uid="{00000000-0005-0000-0000-000069070000}"/>
    <cellStyle name="Normal 133 3" xfId="1119" xr:uid="{00000000-0005-0000-0000-00006A070000}"/>
    <cellStyle name="Normal 133 3 2" xfId="1120" xr:uid="{00000000-0005-0000-0000-00006B070000}"/>
    <cellStyle name="Normal 133 3_06027" xfId="4589" xr:uid="{00000000-0005-0000-0000-00006C070000}"/>
    <cellStyle name="Normal 133 4" xfId="1121" xr:uid="{00000000-0005-0000-0000-00006D070000}"/>
    <cellStyle name="Normal 133_06027" xfId="4591" xr:uid="{00000000-0005-0000-0000-00006E070000}"/>
    <cellStyle name="Normal 134" xfId="1122" xr:uid="{00000000-0005-0000-0000-00006F070000}"/>
    <cellStyle name="Normal 134 2" xfId="1123" xr:uid="{00000000-0005-0000-0000-000070070000}"/>
    <cellStyle name="Normal 134 2 2" xfId="1124" xr:uid="{00000000-0005-0000-0000-000071070000}"/>
    <cellStyle name="Normal 134 2_06027" xfId="4587" xr:uid="{00000000-0005-0000-0000-000072070000}"/>
    <cellStyle name="Normal 134 3" xfId="1125" xr:uid="{00000000-0005-0000-0000-000073070000}"/>
    <cellStyle name="Normal 134 3 2" xfId="1126" xr:uid="{00000000-0005-0000-0000-000074070000}"/>
    <cellStyle name="Normal 134 3_06027" xfId="4586" xr:uid="{00000000-0005-0000-0000-000075070000}"/>
    <cellStyle name="Normal 134 4" xfId="1127" xr:uid="{00000000-0005-0000-0000-000076070000}"/>
    <cellStyle name="Normal 134_06027" xfId="4588" xr:uid="{00000000-0005-0000-0000-000077070000}"/>
    <cellStyle name="Normal 135" xfId="1128" xr:uid="{00000000-0005-0000-0000-000078070000}"/>
    <cellStyle name="Normal 135 2" xfId="1129" xr:uid="{00000000-0005-0000-0000-000079070000}"/>
    <cellStyle name="Normal 135 2 2" xfId="1130" xr:uid="{00000000-0005-0000-0000-00007A070000}"/>
    <cellStyle name="Normal 135 2_06027" xfId="4584" xr:uid="{00000000-0005-0000-0000-00007B070000}"/>
    <cellStyle name="Normal 135 3" xfId="1131" xr:uid="{00000000-0005-0000-0000-00007C070000}"/>
    <cellStyle name="Normal 135 3 2" xfId="1132" xr:uid="{00000000-0005-0000-0000-00007D070000}"/>
    <cellStyle name="Normal 135 3_06027" xfId="4583" xr:uid="{00000000-0005-0000-0000-00007E070000}"/>
    <cellStyle name="Normal 135 4" xfId="1133" xr:uid="{00000000-0005-0000-0000-00007F070000}"/>
    <cellStyle name="Normal 135_06027" xfId="4585" xr:uid="{00000000-0005-0000-0000-000080070000}"/>
    <cellStyle name="Normal 136" xfId="1134" xr:uid="{00000000-0005-0000-0000-000081070000}"/>
    <cellStyle name="Normal 136 2" xfId="1135" xr:uid="{00000000-0005-0000-0000-000082070000}"/>
    <cellStyle name="Normal 136 2 2" xfId="1136" xr:uid="{00000000-0005-0000-0000-000083070000}"/>
    <cellStyle name="Normal 136 2_06027" xfId="4581" xr:uid="{00000000-0005-0000-0000-000084070000}"/>
    <cellStyle name="Normal 136 3" xfId="1137" xr:uid="{00000000-0005-0000-0000-000085070000}"/>
    <cellStyle name="Normal 136 3 2" xfId="1138" xr:uid="{00000000-0005-0000-0000-000086070000}"/>
    <cellStyle name="Normal 136 3_06027" xfId="4580" xr:uid="{00000000-0005-0000-0000-000087070000}"/>
    <cellStyle name="Normal 136 4" xfId="1139" xr:uid="{00000000-0005-0000-0000-000088070000}"/>
    <cellStyle name="Normal 136_06027" xfId="4582" xr:uid="{00000000-0005-0000-0000-000089070000}"/>
    <cellStyle name="Normal 137" xfId="1140" xr:uid="{00000000-0005-0000-0000-00008A070000}"/>
    <cellStyle name="Normal 137 2" xfId="1141" xr:uid="{00000000-0005-0000-0000-00008B070000}"/>
    <cellStyle name="Normal 137 2 2" xfId="1142" xr:uid="{00000000-0005-0000-0000-00008C070000}"/>
    <cellStyle name="Normal 137 2_06027" xfId="4578" xr:uid="{00000000-0005-0000-0000-00008D070000}"/>
    <cellStyle name="Normal 137 3" xfId="1143" xr:uid="{00000000-0005-0000-0000-00008E070000}"/>
    <cellStyle name="Normal 137 3 2" xfId="1144" xr:uid="{00000000-0005-0000-0000-00008F070000}"/>
    <cellStyle name="Normal 137 3_06027" xfId="4577" xr:uid="{00000000-0005-0000-0000-000090070000}"/>
    <cellStyle name="Normal 137 4" xfId="1145" xr:uid="{00000000-0005-0000-0000-000091070000}"/>
    <cellStyle name="Normal 137_06027" xfId="4579" xr:uid="{00000000-0005-0000-0000-000092070000}"/>
    <cellStyle name="Normal 138" xfId="1146" xr:uid="{00000000-0005-0000-0000-000093070000}"/>
    <cellStyle name="Normal 138 2" xfId="1147" xr:uid="{00000000-0005-0000-0000-000094070000}"/>
    <cellStyle name="Normal 138 2 2" xfId="1148" xr:uid="{00000000-0005-0000-0000-000095070000}"/>
    <cellStyle name="Normal 138 2_06027" xfId="4575" xr:uid="{00000000-0005-0000-0000-000096070000}"/>
    <cellStyle name="Normal 138 3" xfId="1149" xr:uid="{00000000-0005-0000-0000-000097070000}"/>
    <cellStyle name="Normal 138 3 2" xfId="1150" xr:uid="{00000000-0005-0000-0000-000098070000}"/>
    <cellStyle name="Normal 138 3_06027" xfId="4574" xr:uid="{00000000-0005-0000-0000-000099070000}"/>
    <cellStyle name="Normal 138 4" xfId="1151" xr:uid="{00000000-0005-0000-0000-00009A070000}"/>
    <cellStyle name="Normal 138_06027" xfId="4576" xr:uid="{00000000-0005-0000-0000-00009B070000}"/>
    <cellStyle name="Normal 139" xfId="1152" xr:uid="{00000000-0005-0000-0000-00009C070000}"/>
    <cellStyle name="Normal 139 2" xfId="1153" xr:uid="{00000000-0005-0000-0000-00009D070000}"/>
    <cellStyle name="Normal 139 2 2" xfId="1154" xr:uid="{00000000-0005-0000-0000-00009E070000}"/>
    <cellStyle name="Normal 139 2_06027" xfId="4572" xr:uid="{00000000-0005-0000-0000-00009F070000}"/>
    <cellStyle name="Normal 139 3" xfId="1155" xr:uid="{00000000-0005-0000-0000-0000A0070000}"/>
    <cellStyle name="Normal 139 3 2" xfId="1156" xr:uid="{00000000-0005-0000-0000-0000A1070000}"/>
    <cellStyle name="Normal 139 3_06027" xfId="4571" xr:uid="{00000000-0005-0000-0000-0000A2070000}"/>
    <cellStyle name="Normal 139 4" xfId="1157" xr:uid="{00000000-0005-0000-0000-0000A3070000}"/>
    <cellStyle name="Normal 139_06027" xfId="4573" xr:uid="{00000000-0005-0000-0000-0000A4070000}"/>
    <cellStyle name="Normal 14" xfId="1158" xr:uid="{00000000-0005-0000-0000-0000A5070000}"/>
    <cellStyle name="Normal 14 2" xfId="1159" xr:uid="{00000000-0005-0000-0000-0000A6070000}"/>
    <cellStyle name="Normal 14 2 2" xfId="1160" xr:uid="{00000000-0005-0000-0000-0000A7070000}"/>
    <cellStyle name="Normal 14 2 2 2" xfId="1161" xr:uid="{00000000-0005-0000-0000-0000A8070000}"/>
    <cellStyle name="Normal 14 2 2_06027" xfId="4568" xr:uid="{00000000-0005-0000-0000-0000A9070000}"/>
    <cellStyle name="Normal 14 2 3" xfId="1162" xr:uid="{00000000-0005-0000-0000-0000AA070000}"/>
    <cellStyle name="Normal 14 2 3 2" xfId="1163" xr:uid="{00000000-0005-0000-0000-0000AB070000}"/>
    <cellStyle name="Normal 14 2 3_06027" xfId="4567" xr:uid="{00000000-0005-0000-0000-0000AC070000}"/>
    <cellStyle name="Normal 14 2 4" xfId="1164" xr:uid="{00000000-0005-0000-0000-0000AD070000}"/>
    <cellStyle name="Normal 14 2_06027" xfId="4569" xr:uid="{00000000-0005-0000-0000-0000AE070000}"/>
    <cellStyle name="Normal 14 3" xfId="1165" xr:uid="{00000000-0005-0000-0000-0000AF070000}"/>
    <cellStyle name="Normal 14 3 2" xfId="1166" xr:uid="{00000000-0005-0000-0000-0000B0070000}"/>
    <cellStyle name="Normal 14 3_06027" xfId="4566" xr:uid="{00000000-0005-0000-0000-0000B1070000}"/>
    <cellStyle name="Normal 14 4" xfId="1167" xr:uid="{00000000-0005-0000-0000-0000B2070000}"/>
    <cellStyle name="Normal 14 4 2" xfId="1168" xr:uid="{00000000-0005-0000-0000-0000B3070000}"/>
    <cellStyle name="Normal 14 4_06027" xfId="4565" xr:uid="{00000000-0005-0000-0000-0000B4070000}"/>
    <cellStyle name="Normal 14 5" xfId="1169" xr:uid="{00000000-0005-0000-0000-0000B5070000}"/>
    <cellStyle name="Normal 14_06027" xfId="4570" xr:uid="{00000000-0005-0000-0000-0000B6070000}"/>
    <cellStyle name="Normal 140" xfId="1170" xr:uid="{00000000-0005-0000-0000-0000B7070000}"/>
    <cellStyle name="Normal 140 2" xfId="1171" xr:uid="{00000000-0005-0000-0000-0000B8070000}"/>
    <cellStyle name="Normal 140 2 2" xfId="1172" xr:uid="{00000000-0005-0000-0000-0000B9070000}"/>
    <cellStyle name="Normal 140 2_06027" xfId="4563" xr:uid="{00000000-0005-0000-0000-0000BA070000}"/>
    <cellStyle name="Normal 140 3" xfId="1173" xr:uid="{00000000-0005-0000-0000-0000BB070000}"/>
    <cellStyle name="Normal 140 3 2" xfId="1174" xr:uid="{00000000-0005-0000-0000-0000BC070000}"/>
    <cellStyle name="Normal 140 3_06027" xfId="4562" xr:uid="{00000000-0005-0000-0000-0000BD070000}"/>
    <cellStyle name="Normal 140 4" xfId="1175" xr:uid="{00000000-0005-0000-0000-0000BE070000}"/>
    <cellStyle name="Normal 140_06027" xfId="4564" xr:uid="{00000000-0005-0000-0000-0000BF070000}"/>
    <cellStyle name="Normal 141" xfId="1176" xr:uid="{00000000-0005-0000-0000-0000C0070000}"/>
    <cellStyle name="Normal 141 2" xfId="1177" xr:uid="{00000000-0005-0000-0000-0000C1070000}"/>
    <cellStyle name="Normal 141 2 2" xfId="1178" xr:uid="{00000000-0005-0000-0000-0000C2070000}"/>
    <cellStyle name="Normal 141 2_06027" xfId="4560" xr:uid="{00000000-0005-0000-0000-0000C3070000}"/>
    <cellStyle name="Normal 141 3" xfId="1179" xr:uid="{00000000-0005-0000-0000-0000C4070000}"/>
    <cellStyle name="Normal 141 3 2" xfId="1180" xr:uid="{00000000-0005-0000-0000-0000C5070000}"/>
    <cellStyle name="Normal 141 3_06027" xfId="4559" xr:uid="{00000000-0005-0000-0000-0000C6070000}"/>
    <cellStyle name="Normal 141 4" xfId="1181" xr:uid="{00000000-0005-0000-0000-0000C7070000}"/>
    <cellStyle name="Normal 141_06027" xfId="4561" xr:uid="{00000000-0005-0000-0000-0000C8070000}"/>
    <cellStyle name="Normal 142" xfId="1182" xr:uid="{00000000-0005-0000-0000-0000C9070000}"/>
    <cellStyle name="Normal 142 2" xfId="1183" xr:uid="{00000000-0005-0000-0000-0000CA070000}"/>
    <cellStyle name="Normal 142 2 2" xfId="1184" xr:uid="{00000000-0005-0000-0000-0000CB070000}"/>
    <cellStyle name="Normal 142 2_06027" xfId="4557" xr:uid="{00000000-0005-0000-0000-0000CC070000}"/>
    <cellStyle name="Normal 142 3" xfId="1185" xr:uid="{00000000-0005-0000-0000-0000CD070000}"/>
    <cellStyle name="Normal 142 3 2" xfId="1186" xr:uid="{00000000-0005-0000-0000-0000CE070000}"/>
    <cellStyle name="Normal 142 3_06027" xfId="4556" xr:uid="{00000000-0005-0000-0000-0000CF070000}"/>
    <cellStyle name="Normal 142 4" xfId="1187" xr:uid="{00000000-0005-0000-0000-0000D0070000}"/>
    <cellStyle name="Normal 142_06027" xfId="4558" xr:uid="{00000000-0005-0000-0000-0000D1070000}"/>
    <cellStyle name="Normal 143" xfId="1188" xr:uid="{00000000-0005-0000-0000-0000D2070000}"/>
    <cellStyle name="Normal 143 2" xfId="1189" xr:uid="{00000000-0005-0000-0000-0000D3070000}"/>
    <cellStyle name="Normal 143 2 2" xfId="1190" xr:uid="{00000000-0005-0000-0000-0000D4070000}"/>
    <cellStyle name="Normal 143 2_06027" xfId="4554" xr:uid="{00000000-0005-0000-0000-0000D5070000}"/>
    <cellStyle name="Normal 143 3" xfId="1191" xr:uid="{00000000-0005-0000-0000-0000D6070000}"/>
    <cellStyle name="Normal 143 3 2" xfId="1192" xr:uid="{00000000-0005-0000-0000-0000D7070000}"/>
    <cellStyle name="Normal 143 3_06027" xfId="4553" xr:uid="{00000000-0005-0000-0000-0000D8070000}"/>
    <cellStyle name="Normal 143 4" xfId="1193" xr:uid="{00000000-0005-0000-0000-0000D9070000}"/>
    <cellStyle name="Normal 143_06027" xfId="4555" xr:uid="{00000000-0005-0000-0000-0000DA070000}"/>
    <cellStyle name="Normal 144" xfId="1194" xr:uid="{00000000-0005-0000-0000-0000DB070000}"/>
    <cellStyle name="Normal 144 2" xfId="1195" xr:uid="{00000000-0005-0000-0000-0000DC070000}"/>
    <cellStyle name="Normal 144 2 2" xfId="1196" xr:uid="{00000000-0005-0000-0000-0000DD070000}"/>
    <cellStyle name="Normal 144 2_06027" xfId="4551" xr:uid="{00000000-0005-0000-0000-0000DE070000}"/>
    <cellStyle name="Normal 144 3" xfId="1197" xr:uid="{00000000-0005-0000-0000-0000DF070000}"/>
    <cellStyle name="Normal 144 3 2" xfId="1198" xr:uid="{00000000-0005-0000-0000-0000E0070000}"/>
    <cellStyle name="Normal 144 3_06027" xfId="4550" xr:uid="{00000000-0005-0000-0000-0000E1070000}"/>
    <cellStyle name="Normal 144 4" xfId="1199" xr:uid="{00000000-0005-0000-0000-0000E2070000}"/>
    <cellStyle name="Normal 144_06027" xfId="4552" xr:uid="{00000000-0005-0000-0000-0000E3070000}"/>
    <cellStyle name="Normal 145" xfId="1200" xr:uid="{00000000-0005-0000-0000-0000E4070000}"/>
    <cellStyle name="Normal 145 2" xfId="1201" xr:uid="{00000000-0005-0000-0000-0000E5070000}"/>
    <cellStyle name="Normal 145 2 2" xfId="1202" xr:uid="{00000000-0005-0000-0000-0000E6070000}"/>
    <cellStyle name="Normal 145 2_06027" xfId="4548" xr:uid="{00000000-0005-0000-0000-0000E7070000}"/>
    <cellStyle name="Normal 145 3" xfId="1203" xr:uid="{00000000-0005-0000-0000-0000E8070000}"/>
    <cellStyle name="Normal 145 3 2" xfId="1204" xr:uid="{00000000-0005-0000-0000-0000E9070000}"/>
    <cellStyle name="Normal 145 3_06027" xfId="4547" xr:uid="{00000000-0005-0000-0000-0000EA070000}"/>
    <cellStyle name="Normal 145 4" xfId="1205" xr:uid="{00000000-0005-0000-0000-0000EB070000}"/>
    <cellStyle name="Normal 145_06027" xfId="4549" xr:uid="{00000000-0005-0000-0000-0000EC070000}"/>
    <cellStyle name="Normal 146" xfId="1206" xr:uid="{00000000-0005-0000-0000-0000ED070000}"/>
    <cellStyle name="Normal 146 2" xfId="1207" xr:uid="{00000000-0005-0000-0000-0000EE070000}"/>
    <cellStyle name="Normal 146 2 2" xfId="1208" xr:uid="{00000000-0005-0000-0000-0000EF070000}"/>
    <cellStyle name="Normal 146 2_06027" xfId="4545" xr:uid="{00000000-0005-0000-0000-0000F0070000}"/>
    <cellStyle name="Normal 146 3" xfId="1209" xr:uid="{00000000-0005-0000-0000-0000F1070000}"/>
    <cellStyle name="Normal 146 3 2" xfId="1210" xr:uid="{00000000-0005-0000-0000-0000F2070000}"/>
    <cellStyle name="Normal 146 3_06027" xfId="4544" xr:uid="{00000000-0005-0000-0000-0000F3070000}"/>
    <cellStyle name="Normal 146 4" xfId="1211" xr:uid="{00000000-0005-0000-0000-0000F4070000}"/>
    <cellStyle name="Normal 146_06027" xfId="4546" xr:uid="{00000000-0005-0000-0000-0000F5070000}"/>
    <cellStyle name="Normal 147" xfId="1212" xr:uid="{00000000-0005-0000-0000-0000F6070000}"/>
    <cellStyle name="Normal 147 2" xfId="1213" xr:uid="{00000000-0005-0000-0000-0000F7070000}"/>
    <cellStyle name="Normal 147 2 2" xfId="1214" xr:uid="{00000000-0005-0000-0000-0000F8070000}"/>
    <cellStyle name="Normal 147 2_06027" xfId="4542" xr:uid="{00000000-0005-0000-0000-0000F9070000}"/>
    <cellStyle name="Normal 147 3" xfId="1215" xr:uid="{00000000-0005-0000-0000-0000FA070000}"/>
    <cellStyle name="Normal 147 3 2" xfId="1216" xr:uid="{00000000-0005-0000-0000-0000FB070000}"/>
    <cellStyle name="Normal 147 3_06027" xfId="4541" xr:uid="{00000000-0005-0000-0000-0000FC070000}"/>
    <cellStyle name="Normal 147 4" xfId="1217" xr:uid="{00000000-0005-0000-0000-0000FD070000}"/>
    <cellStyle name="Normal 147_06027" xfId="4543" xr:uid="{00000000-0005-0000-0000-0000FE070000}"/>
    <cellStyle name="Normal 148" xfId="1218" xr:uid="{00000000-0005-0000-0000-0000FF070000}"/>
    <cellStyle name="Normal 148 2" xfId="1219" xr:uid="{00000000-0005-0000-0000-000000080000}"/>
    <cellStyle name="Normal 148 2 2" xfId="1220" xr:uid="{00000000-0005-0000-0000-000001080000}"/>
    <cellStyle name="Normal 148 2_06027" xfId="4539" xr:uid="{00000000-0005-0000-0000-000002080000}"/>
    <cellStyle name="Normal 148 3" xfId="1221" xr:uid="{00000000-0005-0000-0000-000003080000}"/>
    <cellStyle name="Normal 148 3 2" xfId="1222" xr:uid="{00000000-0005-0000-0000-000004080000}"/>
    <cellStyle name="Normal 148 3_06027" xfId="4538" xr:uid="{00000000-0005-0000-0000-000005080000}"/>
    <cellStyle name="Normal 148 4" xfId="1223" xr:uid="{00000000-0005-0000-0000-000006080000}"/>
    <cellStyle name="Normal 148_06027" xfId="4540" xr:uid="{00000000-0005-0000-0000-000007080000}"/>
    <cellStyle name="Normal 149" xfId="1224" xr:uid="{00000000-0005-0000-0000-000008080000}"/>
    <cellStyle name="Normal 149 2" xfId="1225" xr:uid="{00000000-0005-0000-0000-000009080000}"/>
    <cellStyle name="Normal 149 2 2" xfId="1226" xr:uid="{00000000-0005-0000-0000-00000A080000}"/>
    <cellStyle name="Normal 149 2_06027" xfId="4536" xr:uid="{00000000-0005-0000-0000-00000B080000}"/>
    <cellStyle name="Normal 149 3" xfId="1227" xr:uid="{00000000-0005-0000-0000-00000C080000}"/>
    <cellStyle name="Normal 149 3 2" xfId="1228" xr:uid="{00000000-0005-0000-0000-00000D080000}"/>
    <cellStyle name="Normal 149 3_06027" xfId="4535" xr:uid="{00000000-0005-0000-0000-00000E080000}"/>
    <cellStyle name="Normal 149 4" xfId="1229" xr:uid="{00000000-0005-0000-0000-00000F080000}"/>
    <cellStyle name="Normal 149_06027" xfId="4537" xr:uid="{00000000-0005-0000-0000-000010080000}"/>
    <cellStyle name="Normal 15" xfId="1230" xr:uid="{00000000-0005-0000-0000-000011080000}"/>
    <cellStyle name="Normal 15 2" xfId="1231" xr:uid="{00000000-0005-0000-0000-000012080000}"/>
    <cellStyle name="Normal 15 2 2" xfId="1232" xr:uid="{00000000-0005-0000-0000-000013080000}"/>
    <cellStyle name="Normal 15 2 2 2" xfId="1233" xr:uid="{00000000-0005-0000-0000-000014080000}"/>
    <cellStyle name="Normal 15 2 2_06027" xfId="4532" xr:uid="{00000000-0005-0000-0000-000015080000}"/>
    <cellStyle name="Normal 15 2 3" xfId="1234" xr:uid="{00000000-0005-0000-0000-000016080000}"/>
    <cellStyle name="Normal 15 2 3 2" xfId="1235" xr:uid="{00000000-0005-0000-0000-000017080000}"/>
    <cellStyle name="Normal 15 2 3_06027" xfId="4531" xr:uid="{00000000-0005-0000-0000-000018080000}"/>
    <cellStyle name="Normal 15 2 4" xfId="1236" xr:uid="{00000000-0005-0000-0000-000019080000}"/>
    <cellStyle name="Normal 15 2_06027" xfId="4533" xr:uid="{00000000-0005-0000-0000-00001A080000}"/>
    <cellStyle name="Normal 15 3" xfId="1237" xr:uid="{00000000-0005-0000-0000-00001B080000}"/>
    <cellStyle name="Normal 15 3 2" xfId="1238" xr:uid="{00000000-0005-0000-0000-00001C080000}"/>
    <cellStyle name="Normal 15 3_06027" xfId="4530" xr:uid="{00000000-0005-0000-0000-00001D080000}"/>
    <cellStyle name="Normal 15 4" xfId="1239" xr:uid="{00000000-0005-0000-0000-00001E080000}"/>
    <cellStyle name="Normal 15 4 2" xfId="1240" xr:uid="{00000000-0005-0000-0000-00001F080000}"/>
    <cellStyle name="Normal 15 4_06027" xfId="4529" xr:uid="{00000000-0005-0000-0000-000020080000}"/>
    <cellStyle name="Normal 15 5" xfId="1241" xr:uid="{00000000-0005-0000-0000-000021080000}"/>
    <cellStyle name="Normal 15_06027" xfId="4534" xr:uid="{00000000-0005-0000-0000-000022080000}"/>
    <cellStyle name="Normal 150" xfId="1242" xr:uid="{00000000-0005-0000-0000-000023080000}"/>
    <cellStyle name="Normal 150 2" xfId="1243" xr:uid="{00000000-0005-0000-0000-000024080000}"/>
    <cellStyle name="Normal 150 2 2" xfId="1244" xr:uid="{00000000-0005-0000-0000-000025080000}"/>
    <cellStyle name="Normal 150 2_06027" xfId="4527" xr:uid="{00000000-0005-0000-0000-000026080000}"/>
    <cellStyle name="Normal 150 3" xfId="1245" xr:uid="{00000000-0005-0000-0000-000027080000}"/>
    <cellStyle name="Normal 150 3 2" xfId="1246" xr:uid="{00000000-0005-0000-0000-000028080000}"/>
    <cellStyle name="Normal 150 3_06027" xfId="4526" xr:uid="{00000000-0005-0000-0000-000029080000}"/>
    <cellStyle name="Normal 150 4" xfId="1247" xr:uid="{00000000-0005-0000-0000-00002A080000}"/>
    <cellStyle name="Normal 150_06027" xfId="4528" xr:uid="{00000000-0005-0000-0000-00002B080000}"/>
    <cellStyle name="Normal 151" xfId="1248" xr:uid="{00000000-0005-0000-0000-00002C080000}"/>
    <cellStyle name="Normal 151 2" xfId="1249" xr:uid="{00000000-0005-0000-0000-00002D080000}"/>
    <cellStyle name="Normal 151 2 2" xfId="1250" xr:uid="{00000000-0005-0000-0000-00002E080000}"/>
    <cellStyle name="Normal 151 2_06027" xfId="4524" xr:uid="{00000000-0005-0000-0000-00002F080000}"/>
    <cellStyle name="Normal 151 3" xfId="1251" xr:uid="{00000000-0005-0000-0000-000030080000}"/>
    <cellStyle name="Normal 151 3 2" xfId="1252" xr:uid="{00000000-0005-0000-0000-000031080000}"/>
    <cellStyle name="Normal 151 3_06027" xfId="4523" xr:uid="{00000000-0005-0000-0000-000032080000}"/>
    <cellStyle name="Normal 151 4" xfId="1253" xr:uid="{00000000-0005-0000-0000-000033080000}"/>
    <cellStyle name="Normal 151_06027" xfId="4525" xr:uid="{00000000-0005-0000-0000-000034080000}"/>
    <cellStyle name="Normal 152" xfId="1254" xr:uid="{00000000-0005-0000-0000-000035080000}"/>
    <cellStyle name="Normal 152 2" xfId="1255" xr:uid="{00000000-0005-0000-0000-000036080000}"/>
    <cellStyle name="Normal 152 2 2" xfId="1256" xr:uid="{00000000-0005-0000-0000-000037080000}"/>
    <cellStyle name="Normal 152 2_06027" xfId="4521" xr:uid="{00000000-0005-0000-0000-000038080000}"/>
    <cellStyle name="Normal 152 3" xfId="1257" xr:uid="{00000000-0005-0000-0000-000039080000}"/>
    <cellStyle name="Normal 152 3 2" xfId="1258" xr:uid="{00000000-0005-0000-0000-00003A080000}"/>
    <cellStyle name="Normal 152 3_06027" xfId="4520" xr:uid="{00000000-0005-0000-0000-00003B080000}"/>
    <cellStyle name="Normal 152 4" xfId="1259" xr:uid="{00000000-0005-0000-0000-00003C080000}"/>
    <cellStyle name="Normal 152_06027" xfId="4522" xr:uid="{00000000-0005-0000-0000-00003D080000}"/>
    <cellStyle name="Normal 153" xfId="1260" xr:uid="{00000000-0005-0000-0000-00003E080000}"/>
    <cellStyle name="Normal 153 2" xfId="1261" xr:uid="{00000000-0005-0000-0000-00003F080000}"/>
    <cellStyle name="Normal 153 2 2" xfId="1262" xr:uid="{00000000-0005-0000-0000-000040080000}"/>
    <cellStyle name="Normal 153 2_06027" xfId="4518" xr:uid="{00000000-0005-0000-0000-000041080000}"/>
    <cellStyle name="Normal 153 3" xfId="1263" xr:uid="{00000000-0005-0000-0000-000042080000}"/>
    <cellStyle name="Normal 153 3 2" xfId="1264" xr:uid="{00000000-0005-0000-0000-000043080000}"/>
    <cellStyle name="Normal 153 3_06027" xfId="4517" xr:uid="{00000000-0005-0000-0000-000044080000}"/>
    <cellStyle name="Normal 153 4" xfId="1265" xr:uid="{00000000-0005-0000-0000-000045080000}"/>
    <cellStyle name="Normal 153_06027" xfId="4519" xr:uid="{00000000-0005-0000-0000-000046080000}"/>
    <cellStyle name="Normal 154" xfId="1266" xr:uid="{00000000-0005-0000-0000-000047080000}"/>
    <cellStyle name="Normal 154 2" xfId="1267" xr:uid="{00000000-0005-0000-0000-000048080000}"/>
    <cellStyle name="Normal 154 2 2" xfId="1268" xr:uid="{00000000-0005-0000-0000-000049080000}"/>
    <cellStyle name="Normal 154 2_06027" xfId="4515" xr:uid="{00000000-0005-0000-0000-00004A080000}"/>
    <cellStyle name="Normal 154 3" xfId="1269" xr:uid="{00000000-0005-0000-0000-00004B080000}"/>
    <cellStyle name="Normal 154 3 2" xfId="1270" xr:uid="{00000000-0005-0000-0000-00004C080000}"/>
    <cellStyle name="Normal 154 3_06027" xfId="4514" xr:uid="{00000000-0005-0000-0000-00004D080000}"/>
    <cellStyle name="Normal 154 4" xfId="1271" xr:uid="{00000000-0005-0000-0000-00004E080000}"/>
    <cellStyle name="Normal 154_06027" xfId="4516" xr:uid="{00000000-0005-0000-0000-00004F080000}"/>
    <cellStyle name="Normal 155" xfId="1272" xr:uid="{00000000-0005-0000-0000-000050080000}"/>
    <cellStyle name="Normal 155 2" xfId="1273" xr:uid="{00000000-0005-0000-0000-000051080000}"/>
    <cellStyle name="Normal 155 2 2" xfId="1274" xr:uid="{00000000-0005-0000-0000-000052080000}"/>
    <cellStyle name="Normal 155 2_06027" xfId="4512" xr:uid="{00000000-0005-0000-0000-000053080000}"/>
    <cellStyle name="Normal 155 3" xfId="1275" xr:uid="{00000000-0005-0000-0000-000054080000}"/>
    <cellStyle name="Normal 155 3 2" xfId="1276" xr:uid="{00000000-0005-0000-0000-000055080000}"/>
    <cellStyle name="Normal 155 3_06027" xfId="4511" xr:uid="{00000000-0005-0000-0000-000056080000}"/>
    <cellStyle name="Normal 155 4" xfId="1277" xr:uid="{00000000-0005-0000-0000-000057080000}"/>
    <cellStyle name="Normal 155_06027" xfId="4513" xr:uid="{00000000-0005-0000-0000-000058080000}"/>
    <cellStyle name="Normal 156" xfId="1278" xr:uid="{00000000-0005-0000-0000-000059080000}"/>
    <cellStyle name="Normal 156 2" xfId="1279" xr:uid="{00000000-0005-0000-0000-00005A080000}"/>
    <cellStyle name="Normal 156 2 2" xfId="1280" xr:uid="{00000000-0005-0000-0000-00005B080000}"/>
    <cellStyle name="Normal 156 2_06027" xfId="4509" xr:uid="{00000000-0005-0000-0000-00005C080000}"/>
    <cellStyle name="Normal 156 3" xfId="1281" xr:uid="{00000000-0005-0000-0000-00005D080000}"/>
    <cellStyle name="Normal 156 3 2" xfId="1282" xr:uid="{00000000-0005-0000-0000-00005E080000}"/>
    <cellStyle name="Normal 156 3_06027" xfId="4508" xr:uid="{00000000-0005-0000-0000-00005F080000}"/>
    <cellStyle name="Normal 156 4" xfId="1283" xr:uid="{00000000-0005-0000-0000-000060080000}"/>
    <cellStyle name="Normal 156_06027" xfId="4510" xr:uid="{00000000-0005-0000-0000-000061080000}"/>
    <cellStyle name="Normal 157" xfId="1284" xr:uid="{00000000-0005-0000-0000-000062080000}"/>
    <cellStyle name="Normal 157 2" xfId="1285" xr:uid="{00000000-0005-0000-0000-000063080000}"/>
    <cellStyle name="Normal 157 2 2" xfId="1286" xr:uid="{00000000-0005-0000-0000-000064080000}"/>
    <cellStyle name="Normal 157 2_06027" xfId="4506" xr:uid="{00000000-0005-0000-0000-000065080000}"/>
    <cellStyle name="Normal 157 3" xfId="1287" xr:uid="{00000000-0005-0000-0000-000066080000}"/>
    <cellStyle name="Normal 157 3 2" xfId="1288" xr:uid="{00000000-0005-0000-0000-000067080000}"/>
    <cellStyle name="Normal 157 3_06027" xfId="4505" xr:uid="{00000000-0005-0000-0000-000068080000}"/>
    <cellStyle name="Normal 157 4" xfId="1289" xr:uid="{00000000-0005-0000-0000-000069080000}"/>
    <cellStyle name="Normal 157_06027" xfId="4507" xr:uid="{00000000-0005-0000-0000-00006A080000}"/>
    <cellStyle name="Normal 158" xfId="1290" xr:uid="{00000000-0005-0000-0000-00006B080000}"/>
    <cellStyle name="Normal 158 2" xfId="1291" xr:uid="{00000000-0005-0000-0000-00006C080000}"/>
    <cellStyle name="Normal 158 2 2" xfId="1292" xr:uid="{00000000-0005-0000-0000-00006D080000}"/>
    <cellStyle name="Normal 158 2_06027" xfId="4503" xr:uid="{00000000-0005-0000-0000-00006E080000}"/>
    <cellStyle name="Normal 158 3" xfId="1293" xr:uid="{00000000-0005-0000-0000-00006F080000}"/>
    <cellStyle name="Normal 158 3 2" xfId="1294" xr:uid="{00000000-0005-0000-0000-000070080000}"/>
    <cellStyle name="Normal 158 3_06027" xfId="4502" xr:uid="{00000000-0005-0000-0000-000071080000}"/>
    <cellStyle name="Normal 158 4" xfId="1295" xr:uid="{00000000-0005-0000-0000-000072080000}"/>
    <cellStyle name="Normal 158_06027" xfId="4504" xr:uid="{00000000-0005-0000-0000-000073080000}"/>
    <cellStyle name="Normal 159" xfId="1296" xr:uid="{00000000-0005-0000-0000-000074080000}"/>
    <cellStyle name="Normal 159 2" xfId="1297" xr:uid="{00000000-0005-0000-0000-000075080000}"/>
    <cellStyle name="Normal 159 2 2" xfId="1298" xr:uid="{00000000-0005-0000-0000-000076080000}"/>
    <cellStyle name="Normal 159 2_06027" xfId="4500" xr:uid="{00000000-0005-0000-0000-000077080000}"/>
    <cellStyle name="Normal 159 3" xfId="1299" xr:uid="{00000000-0005-0000-0000-000078080000}"/>
    <cellStyle name="Normal 159 3 2" xfId="1300" xr:uid="{00000000-0005-0000-0000-000079080000}"/>
    <cellStyle name="Normal 159 3_06027" xfId="4499" xr:uid="{00000000-0005-0000-0000-00007A080000}"/>
    <cellStyle name="Normal 159 4" xfId="1301" xr:uid="{00000000-0005-0000-0000-00007B080000}"/>
    <cellStyle name="Normal 159_06027" xfId="4501" xr:uid="{00000000-0005-0000-0000-00007C080000}"/>
    <cellStyle name="Normal 16" xfId="1302" xr:uid="{00000000-0005-0000-0000-00007D080000}"/>
    <cellStyle name="Normal 16 2" xfId="1303" xr:uid="{00000000-0005-0000-0000-00007E080000}"/>
    <cellStyle name="Normal 16 2 2" xfId="1304" xr:uid="{00000000-0005-0000-0000-00007F080000}"/>
    <cellStyle name="Normal 16 2 2 2" xfId="1305" xr:uid="{00000000-0005-0000-0000-000080080000}"/>
    <cellStyle name="Normal 16 2 2_06027" xfId="4496" xr:uid="{00000000-0005-0000-0000-000081080000}"/>
    <cellStyle name="Normal 16 2 3" xfId="1306" xr:uid="{00000000-0005-0000-0000-000082080000}"/>
    <cellStyle name="Normal 16 2 3 2" xfId="1307" xr:uid="{00000000-0005-0000-0000-000083080000}"/>
    <cellStyle name="Normal 16 2 3_06027" xfId="4495" xr:uid="{00000000-0005-0000-0000-000084080000}"/>
    <cellStyle name="Normal 16 2 4" xfId="1308" xr:uid="{00000000-0005-0000-0000-000085080000}"/>
    <cellStyle name="Normal 16 2_06027" xfId="4497" xr:uid="{00000000-0005-0000-0000-000086080000}"/>
    <cellStyle name="Normal 16 3" xfId="1309" xr:uid="{00000000-0005-0000-0000-000087080000}"/>
    <cellStyle name="Normal 16 3 2" xfId="1310" xr:uid="{00000000-0005-0000-0000-000088080000}"/>
    <cellStyle name="Normal 16 3_06027" xfId="4494" xr:uid="{00000000-0005-0000-0000-000089080000}"/>
    <cellStyle name="Normal 16 4" xfId="1311" xr:uid="{00000000-0005-0000-0000-00008A080000}"/>
    <cellStyle name="Normal 16 4 2" xfId="1312" xr:uid="{00000000-0005-0000-0000-00008B080000}"/>
    <cellStyle name="Normal 16 4_06027" xfId="4493" xr:uid="{00000000-0005-0000-0000-00008C080000}"/>
    <cellStyle name="Normal 16 5" xfId="1313" xr:uid="{00000000-0005-0000-0000-00008D080000}"/>
    <cellStyle name="Normal 16_06027" xfId="4498" xr:uid="{00000000-0005-0000-0000-00008E080000}"/>
    <cellStyle name="Normal 160" xfId="1314" xr:uid="{00000000-0005-0000-0000-00008F080000}"/>
    <cellStyle name="Normal 160 2" xfId="1315" xr:uid="{00000000-0005-0000-0000-000090080000}"/>
    <cellStyle name="Normal 160 2 2" xfId="1316" xr:uid="{00000000-0005-0000-0000-000091080000}"/>
    <cellStyle name="Normal 160 2_06027" xfId="4491" xr:uid="{00000000-0005-0000-0000-000092080000}"/>
    <cellStyle name="Normal 160 3" xfId="1317" xr:uid="{00000000-0005-0000-0000-000093080000}"/>
    <cellStyle name="Normal 160 3 2" xfId="1318" xr:uid="{00000000-0005-0000-0000-000094080000}"/>
    <cellStyle name="Normal 160 3_06027" xfId="4490" xr:uid="{00000000-0005-0000-0000-000095080000}"/>
    <cellStyle name="Normal 160 4" xfId="1319" xr:uid="{00000000-0005-0000-0000-000096080000}"/>
    <cellStyle name="Normal 160_06027" xfId="4492" xr:uid="{00000000-0005-0000-0000-000097080000}"/>
    <cellStyle name="Normal 161" xfId="1320" xr:uid="{00000000-0005-0000-0000-000098080000}"/>
    <cellStyle name="Normal 161 2" xfId="1321" xr:uid="{00000000-0005-0000-0000-000099080000}"/>
    <cellStyle name="Normal 161 2 2" xfId="1322" xr:uid="{00000000-0005-0000-0000-00009A080000}"/>
    <cellStyle name="Normal 161 2_06027" xfId="4488" xr:uid="{00000000-0005-0000-0000-00009B080000}"/>
    <cellStyle name="Normal 161 3" xfId="1323" xr:uid="{00000000-0005-0000-0000-00009C080000}"/>
    <cellStyle name="Normal 161 3 2" xfId="1324" xr:uid="{00000000-0005-0000-0000-00009D080000}"/>
    <cellStyle name="Normal 161 3_06027" xfId="4487" xr:uid="{00000000-0005-0000-0000-00009E080000}"/>
    <cellStyle name="Normal 161 4" xfId="1325" xr:uid="{00000000-0005-0000-0000-00009F080000}"/>
    <cellStyle name="Normal 161_06027" xfId="4489" xr:uid="{00000000-0005-0000-0000-0000A0080000}"/>
    <cellStyle name="Normal 162" xfId="1326" xr:uid="{00000000-0005-0000-0000-0000A1080000}"/>
    <cellStyle name="Normal 162 2" xfId="1327" xr:uid="{00000000-0005-0000-0000-0000A2080000}"/>
    <cellStyle name="Normal 162 2 2" xfId="1328" xr:uid="{00000000-0005-0000-0000-0000A3080000}"/>
    <cellStyle name="Normal 162 2_06027" xfId="4485" xr:uid="{00000000-0005-0000-0000-0000A4080000}"/>
    <cellStyle name="Normal 162 3" xfId="1329" xr:uid="{00000000-0005-0000-0000-0000A5080000}"/>
    <cellStyle name="Normal 162 3 2" xfId="1330" xr:uid="{00000000-0005-0000-0000-0000A6080000}"/>
    <cellStyle name="Normal 162 3_06027" xfId="4484" xr:uid="{00000000-0005-0000-0000-0000A7080000}"/>
    <cellStyle name="Normal 162 4" xfId="1331" xr:uid="{00000000-0005-0000-0000-0000A8080000}"/>
    <cellStyle name="Normal 162_06027" xfId="4486" xr:uid="{00000000-0005-0000-0000-0000A9080000}"/>
    <cellStyle name="Normal 163" xfId="1332" xr:uid="{00000000-0005-0000-0000-0000AA080000}"/>
    <cellStyle name="Normal 163 2" xfId="1333" xr:uid="{00000000-0005-0000-0000-0000AB080000}"/>
    <cellStyle name="Normal 163 2 2" xfId="1334" xr:uid="{00000000-0005-0000-0000-0000AC080000}"/>
    <cellStyle name="Normal 163 2_06027" xfId="4482" xr:uid="{00000000-0005-0000-0000-0000AD080000}"/>
    <cellStyle name="Normal 163 3" xfId="1335" xr:uid="{00000000-0005-0000-0000-0000AE080000}"/>
    <cellStyle name="Normal 163 3 2" xfId="1336" xr:uid="{00000000-0005-0000-0000-0000AF080000}"/>
    <cellStyle name="Normal 163 3_06027" xfId="4481" xr:uid="{00000000-0005-0000-0000-0000B0080000}"/>
    <cellStyle name="Normal 163 4" xfId="1337" xr:uid="{00000000-0005-0000-0000-0000B1080000}"/>
    <cellStyle name="Normal 163_06027" xfId="4483" xr:uid="{00000000-0005-0000-0000-0000B2080000}"/>
    <cellStyle name="Normal 164" xfId="1338" xr:uid="{00000000-0005-0000-0000-0000B3080000}"/>
    <cellStyle name="Normal 164 2" xfId="1339" xr:uid="{00000000-0005-0000-0000-0000B4080000}"/>
    <cellStyle name="Normal 164 2 2" xfId="1340" xr:uid="{00000000-0005-0000-0000-0000B5080000}"/>
    <cellStyle name="Normal 164 2_06027" xfId="4479" xr:uid="{00000000-0005-0000-0000-0000B6080000}"/>
    <cellStyle name="Normal 164 3" xfId="1341" xr:uid="{00000000-0005-0000-0000-0000B7080000}"/>
    <cellStyle name="Normal 164 3 2" xfId="1342" xr:uid="{00000000-0005-0000-0000-0000B8080000}"/>
    <cellStyle name="Normal 164 3_06027" xfId="4478" xr:uid="{00000000-0005-0000-0000-0000B9080000}"/>
    <cellStyle name="Normal 164 4" xfId="1343" xr:uid="{00000000-0005-0000-0000-0000BA080000}"/>
    <cellStyle name="Normal 164_06027" xfId="4480" xr:uid="{00000000-0005-0000-0000-0000BB080000}"/>
    <cellStyle name="Normal 165" xfId="1344" xr:uid="{00000000-0005-0000-0000-0000BC080000}"/>
    <cellStyle name="Normal 166" xfId="1345" xr:uid="{00000000-0005-0000-0000-0000BD080000}"/>
    <cellStyle name="Normal 167" xfId="1346" xr:uid="{00000000-0005-0000-0000-0000BE080000}"/>
    <cellStyle name="Normal 168" xfId="1347" xr:uid="{00000000-0005-0000-0000-0000BF080000}"/>
    <cellStyle name="Normal 169" xfId="1348" xr:uid="{00000000-0005-0000-0000-0000C0080000}"/>
    <cellStyle name="Normal 17" xfId="1349" xr:uid="{00000000-0005-0000-0000-0000C1080000}"/>
    <cellStyle name="Normal 17 2" xfId="1350" xr:uid="{00000000-0005-0000-0000-0000C2080000}"/>
    <cellStyle name="Normal 17 2 2" xfId="1351" xr:uid="{00000000-0005-0000-0000-0000C3080000}"/>
    <cellStyle name="Normal 17 2 2 2" xfId="1352" xr:uid="{00000000-0005-0000-0000-0000C4080000}"/>
    <cellStyle name="Normal 17 2 2_06027" xfId="4475" xr:uid="{00000000-0005-0000-0000-0000C5080000}"/>
    <cellStyle name="Normal 17 2 3" xfId="1353" xr:uid="{00000000-0005-0000-0000-0000C6080000}"/>
    <cellStyle name="Normal 17 2 3 2" xfId="1354" xr:uid="{00000000-0005-0000-0000-0000C7080000}"/>
    <cellStyle name="Normal 17 2 3_06027" xfId="4474" xr:uid="{00000000-0005-0000-0000-0000C8080000}"/>
    <cellStyle name="Normal 17 2 4" xfId="1355" xr:uid="{00000000-0005-0000-0000-0000C9080000}"/>
    <cellStyle name="Normal 17 2_06027" xfId="4476" xr:uid="{00000000-0005-0000-0000-0000CA080000}"/>
    <cellStyle name="Normal 17 3" xfId="1356" xr:uid="{00000000-0005-0000-0000-0000CB080000}"/>
    <cellStyle name="Normal 17 3 2" xfId="1357" xr:uid="{00000000-0005-0000-0000-0000CC080000}"/>
    <cellStyle name="Normal 17 3_06027" xfId="4473" xr:uid="{00000000-0005-0000-0000-0000CD080000}"/>
    <cellStyle name="Normal 17 4" xfId="1358" xr:uid="{00000000-0005-0000-0000-0000CE080000}"/>
    <cellStyle name="Normal 17 4 2" xfId="1359" xr:uid="{00000000-0005-0000-0000-0000CF080000}"/>
    <cellStyle name="Normal 17 4_06027" xfId="4472" xr:uid="{00000000-0005-0000-0000-0000D0080000}"/>
    <cellStyle name="Normal 17 5" xfId="1360" xr:uid="{00000000-0005-0000-0000-0000D1080000}"/>
    <cellStyle name="Normal 17_06027" xfId="4477" xr:uid="{00000000-0005-0000-0000-0000D2080000}"/>
    <cellStyle name="Normal 170" xfId="1361" xr:uid="{00000000-0005-0000-0000-0000D3080000}"/>
    <cellStyle name="Normal 171" xfId="1362" xr:uid="{00000000-0005-0000-0000-0000D4080000}"/>
    <cellStyle name="Normal 171 2" xfId="1363" xr:uid="{00000000-0005-0000-0000-0000D5080000}"/>
    <cellStyle name="Normal 172" xfId="1364" xr:uid="{00000000-0005-0000-0000-0000D6080000}"/>
    <cellStyle name="Normal 172 2" xfId="1365" xr:uid="{00000000-0005-0000-0000-0000D7080000}"/>
    <cellStyle name="Normal 172 3" xfId="1366" xr:uid="{00000000-0005-0000-0000-0000D8080000}"/>
    <cellStyle name="Normal 172 3 2" xfId="1367" xr:uid="{00000000-0005-0000-0000-0000D9080000}"/>
    <cellStyle name="Normal 172 3_06027" xfId="4471" xr:uid="{00000000-0005-0000-0000-0000DA080000}"/>
    <cellStyle name="Normal 173" xfId="1368" xr:uid="{00000000-0005-0000-0000-0000DB080000}"/>
    <cellStyle name="Normal 173 2" xfId="1369" xr:uid="{00000000-0005-0000-0000-0000DC080000}"/>
    <cellStyle name="Normal 173 2 2" xfId="1370" xr:uid="{00000000-0005-0000-0000-0000DD080000}"/>
    <cellStyle name="Normal 173 2_06027" xfId="4470" xr:uid="{00000000-0005-0000-0000-0000DE080000}"/>
    <cellStyle name="Normal 173 3" xfId="1371" xr:uid="{00000000-0005-0000-0000-0000DF080000}"/>
    <cellStyle name="Normal 173 3 2" xfId="1372" xr:uid="{00000000-0005-0000-0000-0000E0080000}"/>
    <cellStyle name="Normal 173 3_06027" xfId="4469" xr:uid="{00000000-0005-0000-0000-0000E1080000}"/>
    <cellStyle name="Normal 174" xfId="1373" xr:uid="{00000000-0005-0000-0000-0000E2080000}"/>
    <cellStyle name="Normal 174 2" xfId="1374" xr:uid="{00000000-0005-0000-0000-0000E3080000}"/>
    <cellStyle name="Normal 174 2 2" xfId="1375" xr:uid="{00000000-0005-0000-0000-0000E4080000}"/>
    <cellStyle name="Normal 174 2_06027" xfId="4468" xr:uid="{00000000-0005-0000-0000-0000E5080000}"/>
    <cellStyle name="Normal 175" xfId="1376" xr:uid="{00000000-0005-0000-0000-0000E6080000}"/>
    <cellStyle name="Normal 175 2" xfId="1377" xr:uid="{00000000-0005-0000-0000-0000E7080000}"/>
    <cellStyle name="Normal 175 2 2" xfId="1378" xr:uid="{00000000-0005-0000-0000-0000E8080000}"/>
    <cellStyle name="Normal 175 2_06027" xfId="4466" xr:uid="{00000000-0005-0000-0000-0000E9080000}"/>
    <cellStyle name="Normal 175 3" xfId="1379" xr:uid="{00000000-0005-0000-0000-0000EA080000}"/>
    <cellStyle name="Normal 175_06027" xfId="4467" xr:uid="{00000000-0005-0000-0000-0000EB080000}"/>
    <cellStyle name="Normal 176" xfId="1380" xr:uid="{00000000-0005-0000-0000-0000EC080000}"/>
    <cellStyle name="Normal 176 2" xfId="1381" xr:uid="{00000000-0005-0000-0000-0000ED080000}"/>
    <cellStyle name="Normal 176 2 2" xfId="1382" xr:uid="{00000000-0005-0000-0000-0000EE080000}"/>
    <cellStyle name="Normal 176 2_06027" xfId="4465" xr:uid="{00000000-0005-0000-0000-0000EF080000}"/>
    <cellStyle name="Normal 176 3" xfId="1383" xr:uid="{00000000-0005-0000-0000-0000F0080000}"/>
    <cellStyle name="Normal 176 4" xfId="1384" xr:uid="{00000000-0005-0000-0000-0000F1080000}"/>
    <cellStyle name="Normal 176 5" xfId="1385" xr:uid="{00000000-0005-0000-0000-0000F2080000}"/>
    <cellStyle name="Normal 176_BCthunhap" xfId="1386" xr:uid="{00000000-0005-0000-0000-0000F3080000}"/>
    <cellStyle name="Normal 177" xfId="1387" xr:uid="{00000000-0005-0000-0000-0000F4080000}"/>
    <cellStyle name="Normal 177 2" xfId="1388" xr:uid="{00000000-0005-0000-0000-0000F5080000}"/>
    <cellStyle name="Normal 177 2 2" xfId="1389" xr:uid="{00000000-0005-0000-0000-0000F6080000}"/>
    <cellStyle name="Normal 177 2_06027" xfId="4464" xr:uid="{00000000-0005-0000-0000-0000F7080000}"/>
    <cellStyle name="Normal 177 3" xfId="1390" xr:uid="{00000000-0005-0000-0000-0000F8080000}"/>
    <cellStyle name="Normal 177 4" xfId="1391" xr:uid="{00000000-0005-0000-0000-0000F9080000}"/>
    <cellStyle name="Normal 177 5" xfId="1392" xr:uid="{00000000-0005-0000-0000-0000FA080000}"/>
    <cellStyle name="Normal 177_BCthunhap" xfId="1393" xr:uid="{00000000-0005-0000-0000-0000FB080000}"/>
    <cellStyle name="Normal 178" xfId="1394" xr:uid="{00000000-0005-0000-0000-0000FC080000}"/>
    <cellStyle name="Normal 178 2" xfId="1395" xr:uid="{00000000-0005-0000-0000-0000FD080000}"/>
    <cellStyle name="Normal 178_BCthunhap" xfId="1396" xr:uid="{00000000-0005-0000-0000-0000FE080000}"/>
    <cellStyle name="Normal 179" xfId="1397" xr:uid="{00000000-0005-0000-0000-0000FF080000}"/>
    <cellStyle name="Normal 179 2" xfId="1398" xr:uid="{00000000-0005-0000-0000-000000090000}"/>
    <cellStyle name="Normal 179_BCthunhap" xfId="1399" xr:uid="{00000000-0005-0000-0000-000001090000}"/>
    <cellStyle name="Normal 18" xfId="1400" xr:uid="{00000000-0005-0000-0000-000002090000}"/>
    <cellStyle name="Normal 18 2" xfId="1401" xr:uid="{00000000-0005-0000-0000-000003090000}"/>
    <cellStyle name="Normal 18 2 2" xfId="1402" xr:uid="{00000000-0005-0000-0000-000004090000}"/>
    <cellStyle name="Normal 18 2 2 2" xfId="1403" xr:uid="{00000000-0005-0000-0000-000005090000}"/>
    <cellStyle name="Normal 18 2 2_06027" xfId="4461" xr:uid="{00000000-0005-0000-0000-000006090000}"/>
    <cellStyle name="Normal 18 2 3" xfId="1404" xr:uid="{00000000-0005-0000-0000-000007090000}"/>
    <cellStyle name="Normal 18 2 3 2" xfId="1405" xr:uid="{00000000-0005-0000-0000-000008090000}"/>
    <cellStyle name="Normal 18 2 3_06027" xfId="4460" xr:uid="{00000000-0005-0000-0000-000009090000}"/>
    <cellStyle name="Normal 18 2 4" xfId="1406" xr:uid="{00000000-0005-0000-0000-00000A090000}"/>
    <cellStyle name="Normal 18 2_06027" xfId="4462" xr:uid="{00000000-0005-0000-0000-00000B090000}"/>
    <cellStyle name="Normal 18 3" xfId="1407" xr:uid="{00000000-0005-0000-0000-00000C090000}"/>
    <cellStyle name="Normal 18 3 2" xfId="1408" xr:uid="{00000000-0005-0000-0000-00000D090000}"/>
    <cellStyle name="Normal 18 3_06027" xfId="4459" xr:uid="{00000000-0005-0000-0000-00000E090000}"/>
    <cellStyle name="Normal 18 4" xfId="1409" xr:uid="{00000000-0005-0000-0000-00000F090000}"/>
    <cellStyle name="Normal 18 4 2" xfId="1410" xr:uid="{00000000-0005-0000-0000-000010090000}"/>
    <cellStyle name="Normal 18 4_06027" xfId="4458" xr:uid="{00000000-0005-0000-0000-000011090000}"/>
    <cellStyle name="Normal 18 5" xfId="1411" xr:uid="{00000000-0005-0000-0000-000012090000}"/>
    <cellStyle name="Normal 18_06027" xfId="4463" xr:uid="{00000000-0005-0000-0000-000013090000}"/>
    <cellStyle name="Normal 180" xfId="1412" xr:uid="{00000000-0005-0000-0000-000014090000}"/>
    <cellStyle name="Normal 180 2" xfId="1413" xr:uid="{00000000-0005-0000-0000-000015090000}"/>
    <cellStyle name="Normal 180_BCthunhap" xfId="1414" xr:uid="{00000000-0005-0000-0000-000016090000}"/>
    <cellStyle name="Normal 181" xfId="1415" xr:uid="{00000000-0005-0000-0000-000017090000}"/>
    <cellStyle name="Normal 181 2" xfId="1416" xr:uid="{00000000-0005-0000-0000-000018090000}"/>
    <cellStyle name="Normal 181_BCthunhap" xfId="1417" xr:uid="{00000000-0005-0000-0000-000019090000}"/>
    <cellStyle name="Normal 182" xfId="1418" xr:uid="{00000000-0005-0000-0000-00001A090000}"/>
    <cellStyle name="Normal 182 2" xfId="1419" xr:uid="{00000000-0005-0000-0000-00001B090000}"/>
    <cellStyle name="Normal 182_BCthunhap" xfId="1420" xr:uid="{00000000-0005-0000-0000-00001C090000}"/>
    <cellStyle name="Normal 183" xfId="1421" xr:uid="{00000000-0005-0000-0000-00001D090000}"/>
    <cellStyle name="Normal 183 2" xfId="1422" xr:uid="{00000000-0005-0000-0000-00001E090000}"/>
    <cellStyle name="Normal 183_BCthunhap" xfId="1423" xr:uid="{00000000-0005-0000-0000-00001F090000}"/>
    <cellStyle name="Normal 184" xfId="1424" xr:uid="{00000000-0005-0000-0000-000020090000}"/>
    <cellStyle name="Normal 184 2" xfId="1425" xr:uid="{00000000-0005-0000-0000-000021090000}"/>
    <cellStyle name="Normal 184_BCthunhap" xfId="1426" xr:uid="{00000000-0005-0000-0000-000022090000}"/>
    <cellStyle name="Normal 185" xfId="1427" xr:uid="{00000000-0005-0000-0000-000023090000}"/>
    <cellStyle name="Normal 185 2" xfId="1428" xr:uid="{00000000-0005-0000-0000-000024090000}"/>
    <cellStyle name="Normal 185_BCthunhap" xfId="1429" xr:uid="{00000000-0005-0000-0000-000025090000}"/>
    <cellStyle name="Normal 186" xfId="1430" xr:uid="{00000000-0005-0000-0000-000026090000}"/>
    <cellStyle name="Normal 186 2" xfId="1431" xr:uid="{00000000-0005-0000-0000-000027090000}"/>
    <cellStyle name="Normal 186_BCthunhap" xfId="1432" xr:uid="{00000000-0005-0000-0000-000028090000}"/>
    <cellStyle name="Normal 187" xfId="1433" xr:uid="{00000000-0005-0000-0000-000029090000}"/>
    <cellStyle name="Normal 187 2" xfId="1434" xr:uid="{00000000-0005-0000-0000-00002A090000}"/>
    <cellStyle name="Normal 187_BCthunhap" xfId="1435" xr:uid="{00000000-0005-0000-0000-00002B090000}"/>
    <cellStyle name="Normal 188" xfId="1436" xr:uid="{00000000-0005-0000-0000-00002C090000}"/>
    <cellStyle name="Normal 188 2" xfId="1437" xr:uid="{00000000-0005-0000-0000-00002D090000}"/>
    <cellStyle name="Normal 188_BCthunhap" xfId="1438" xr:uid="{00000000-0005-0000-0000-00002E090000}"/>
    <cellStyle name="Normal 189" xfId="1439" xr:uid="{00000000-0005-0000-0000-00002F090000}"/>
    <cellStyle name="Normal 189 2" xfId="1440" xr:uid="{00000000-0005-0000-0000-000030090000}"/>
    <cellStyle name="Normal 189_BCthunhap" xfId="1441" xr:uid="{00000000-0005-0000-0000-000031090000}"/>
    <cellStyle name="Normal 19" xfId="1442" xr:uid="{00000000-0005-0000-0000-000032090000}"/>
    <cellStyle name="Normal 19 2" xfId="1443" xr:uid="{00000000-0005-0000-0000-000033090000}"/>
    <cellStyle name="Normal 19 2 2" xfId="1444" xr:uid="{00000000-0005-0000-0000-000034090000}"/>
    <cellStyle name="Normal 19 2 2 2" xfId="1445" xr:uid="{00000000-0005-0000-0000-000035090000}"/>
    <cellStyle name="Normal 19 2 2_06027" xfId="4455" xr:uid="{00000000-0005-0000-0000-000036090000}"/>
    <cellStyle name="Normal 19 2 3" xfId="1446" xr:uid="{00000000-0005-0000-0000-000037090000}"/>
    <cellStyle name="Normal 19 2 3 2" xfId="1447" xr:uid="{00000000-0005-0000-0000-000038090000}"/>
    <cellStyle name="Normal 19 2 3_06027" xfId="4454" xr:uid="{00000000-0005-0000-0000-000039090000}"/>
    <cellStyle name="Normal 19 2 4" xfId="1448" xr:uid="{00000000-0005-0000-0000-00003A090000}"/>
    <cellStyle name="Normal 19 2_06027" xfId="4456" xr:uid="{00000000-0005-0000-0000-00003B090000}"/>
    <cellStyle name="Normal 19 3" xfId="1449" xr:uid="{00000000-0005-0000-0000-00003C090000}"/>
    <cellStyle name="Normal 19 3 2" xfId="1450" xr:uid="{00000000-0005-0000-0000-00003D090000}"/>
    <cellStyle name="Normal 19 3_06027" xfId="4453" xr:uid="{00000000-0005-0000-0000-00003E090000}"/>
    <cellStyle name="Normal 19 4" xfId="1451" xr:uid="{00000000-0005-0000-0000-00003F090000}"/>
    <cellStyle name="Normal 19 4 2" xfId="1452" xr:uid="{00000000-0005-0000-0000-000040090000}"/>
    <cellStyle name="Normal 19 4_06027" xfId="4452" xr:uid="{00000000-0005-0000-0000-000041090000}"/>
    <cellStyle name="Normal 19 5" xfId="1453" xr:uid="{00000000-0005-0000-0000-000042090000}"/>
    <cellStyle name="Normal 19_06027" xfId="4457" xr:uid="{00000000-0005-0000-0000-000043090000}"/>
    <cellStyle name="Normal 190" xfId="1454" xr:uid="{00000000-0005-0000-0000-000044090000}"/>
    <cellStyle name="Normal 190 2" xfId="1455" xr:uid="{00000000-0005-0000-0000-000045090000}"/>
    <cellStyle name="Normal 190_BCthunhap" xfId="1456" xr:uid="{00000000-0005-0000-0000-000046090000}"/>
    <cellStyle name="Normal 191" xfId="1457" xr:uid="{00000000-0005-0000-0000-000047090000}"/>
    <cellStyle name="Normal 191 2" xfId="1458" xr:uid="{00000000-0005-0000-0000-000048090000}"/>
    <cellStyle name="Normal 191_06027" xfId="4451" xr:uid="{00000000-0005-0000-0000-000049090000}"/>
    <cellStyle name="Normal 192" xfId="1459" xr:uid="{00000000-0005-0000-0000-00004A090000}"/>
    <cellStyle name="Normal 192 2" xfId="1460" xr:uid="{00000000-0005-0000-0000-00004B090000}"/>
    <cellStyle name="Normal 192_06027" xfId="4450" xr:uid="{00000000-0005-0000-0000-00004C090000}"/>
    <cellStyle name="Normal 193" xfId="1461" xr:uid="{00000000-0005-0000-0000-00004D090000}"/>
    <cellStyle name="Normal 193 2" xfId="1462" xr:uid="{00000000-0005-0000-0000-00004E090000}"/>
    <cellStyle name="Normal 193_06027" xfId="4449" xr:uid="{00000000-0005-0000-0000-00004F090000}"/>
    <cellStyle name="Normal 194" xfId="1463" xr:uid="{00000000-0005-0000-0000-000050090000}"/>
    <cellStyle name="Normal 194 2" xfId="1464" xr:uid="{00000000-0005-0000-0000-000051090000}"/>
    <cellStyle name="Normal 194_06027" xfId="4448" xr:uid="{00000000-0005-0000-0000-000052090000}"/>
    <cellStyle name="Normal 195" xfId="1465" xr:uid="{00000000-0005-0000-0000-000053090000}"/>
    <cellStyle name="Normal 195 2" xfId="1466" xr:uid="{00000000-0005-0000-0000-000054090000}"/>
    <cellStyle name="Normal 195_06027" xfId="4447" xr:uid="{00000000-0005-0000-0000-000055090000}"/>
    <cellStyle name="Normal 196" xfId="1467" xr:uid="{00000000-0005-0000-0000-000056090000}"/>
    <cellStyle name="Normal 196 2" xfId="1468" xr:uid="{00000000-0005-0000-0000-000057090000}"/>
    <cellStyle name="Normal 196_BCthunhap" xfId="1469" xr:uid="{00000000-0005-0000-0000-000058090000}"/>
    <cellStyle name="Normal 197" xfId="1470" xr:uid="{00000000-0005-0000-0000-000059090000}"/>
    <cellStyle name="Normal 197 2" xfId="1471" xr:uid="{00000000-0005-0000-0000-00005A090000}"/>
    <cellStyle name="Normal 197_BCthunhap" xfId="1472" xr:uid="{00000000-0005-0000-0000-00005B090000}"/>
    <cellStyle name="Normal 198" xfId="1473" xr:uid="{00000000-0005-0000-0000-00005C090000}"/>
    <cellStyle name="Normal 198 2" xfId="1474" xr:uid="{00000000-0005-0000-0000-00005D090000}"/>
    <cellStyle name="Normal 198_BCthunhap" xfId="1475" xr:uid="{00000000-0005-0000-0000-00005E090000}"/>
    <cellStyle name="Normal 199" xfId="1476" xr:uid="{00000000-0005-0000-0000-00005F090000}"/>
    <cellStyle name="Normal 199 2" xfId="1477" xr:uid="{00000000-0005-0000-0000-000060090000}"/>
    <cellStyle name="Normal 199_BCthunhap" xfId="1478" xr:uid="{00000000-0005-0000-0000-000061090000}"/>
    <cellStyle name="Normal 2" xfId="3" xr:uid="{00000000-0005-0000-0000-000062090000}"/>
    <cellStyle name="Normal 2 10" xfId="1479" xr:uid="{00000000-0005-0000-0000-000063090000}"/>
    <cellStyle name="Normal 2 2" xfId="6" xr:uid="{00000000-0005-0000-0000-000064090000}"/>
    <cellStyle name="Normal 2 2 10" xfId="1481" xr:uid="{00000000-0005-0000-0000-000065090000}"/>
    <cellStyle name="Normal 2 2 11" xfId="1480" xr:uid="{00000000-0005-0000-0000-000066090000}"/>
    <cellStyle name="Normal 2 2 2" xfId="1482" xr:uid="{00000000-0005-0000-0000-000067090000}"/>
    <cellStyle name="Normal 2 2 2 2" xfId="1483" xr:uid="{00000000-0005-0000-0000-000068090000}"/>
    <cellStyle name="Normal 2 2 2 3" xfId="1484" xr:uid="{00000000-0005-0000-0000-000069090000}"/>
    <cellStyle name="Normal 2 2 2 3 2" xfId="1485" xr:uid="{00000000-0005-0000-0000-00006A090000}"/>
    <cellStyle name="Normal 2 2 2 3_06027" xfId="4443" xr:uid="{00000000-0005-0000-0000-00006B090000}"/>
    <cellStyle name="Normal 2 2 2 4" xfId="1486" xr:uid="{00000000-0005-0000-0000-00006C090000}"/>
    <cellStyle name="Normal 2 2 2 4 2" xfId="1487" xr:uid="{00000000-0005-0000-0000-00006D090000}"/>
    <cellStyle name="Normal 2 2 2 4_06027" xfId="4442" xr:uid="{00000000-0005-0000-0000-00006E090000}"/>
    <cellStyle name="Normal 2 2 2 5" xfId="1488" xr:uid="{00000000-0005-0000-0000-00006F090000}"/>
    <cellStyle name="Normal 2 2 2_06027" xfId="4444" xr:uid="{00000000-0005-0000-0000-000070090000}"/>
    <cellStyle name="Normal 2 2 3" xfId="1489" xr:uid="{00000000-0005-0000-0000-000071090000}"/>
    <cellStyle name="Normal 2 2 3 2" xfId="1490" xr:uid="{00000000-0005-0000-0000-000072090000}"/>
    <cellStyle name="Normal 2 2 3 2 2" xfId="1491" xr:uid="{00000000-0005-0000-0000-000073090000}"/>
    <cellStyle name="Normal 2 2 3 2_06027" xfId="4440" xr:uid="{00000000-0005-0000-0000-000074090000}"/>
    <cellStyle name="Normal 2 2 3 3" xfId="1492" xr:uid="{00000000-0005-0000-0000-000075090000}"/>
    <cellStyle name="Normal 2 2 3 3 2" xfId="1493" xr:uid="{00000000-0005-0000-0000-000076090000}"/>
    <cellStyle name="Normal 2 2 3 3_06027" xfId="4439" xr:uid="{00000000-0005-0000-0000-000077090000}"/>
    <cellStyle name="Normal 2 2 3 4" xfId="1494" xr:uid="{00000000-0005-0000-0000-000078090000}"/>
    <cellStyle name="Normal 2 2 3_06027" xfId="4441" xr:uid="{00000000-0005-0000-0000-000079090000}"/>
    <cellStyle name="Normal 2 2 4" xfId="1495" xr:uid="{00000000-0005-0000-0000-00007A090000}"/>
    <cellStyle name="Normal 2 2 5" xfId="1496" xr:uid="{00000000-0005-0000-0000-00007B090000}"/>
    <cellStyle name="Normal 2 2 5 2" xfId="1497" xr:uid="{00000000-0005-0000-0000-00007C090000}"/>
    <cellStyle name="Normal 2 2 5 3" xfId="1498" xr:uid="{00000000-0005-0000-0000-00007D090000}"/>
    <cellStyle name="Normal 2 2 5 4" xfId="1499" xr:uid="{00000000-0005-0000-0000-00007E090000}"/>
    <cellStyle name="Normal 2 2 5 5" xfId="1500" xr:uid="{00000000-0005-0000-0000-00007F090000}"/>
    <cellStyle name="Normal 2 2 5_BCthunhap" xfId="1501" xr:uid="{00000000-0005-0000-0000-000080090000}"/>
    <cellStyle name="Normal 2 2 6" xfId="1502" xr:uid="{00000000-0005-0000-0000-000081090000}"/>
    <cellStyle name="Normal 2 2 6 2" xfId="1503" xr:uid="{00000000-0005-0000-0000-000082090000}"/>
    <cellStyle name="Normal 2 2 6_06027" xfId="4438" xr:uid="{00000000-0005-0000-0000-000083090000}"/>
    <cellStyle name="Normal 2 2 7" xfId="1504" xr:uid="{00000000-0005-0000-0000-000084090000}"/>
    <cellStyle name="Normal 2 2 8" xfId="1505" xr:uid="{00000000-0005-0000-0000-000085090000}"/>
    <cellStyle name="Normal 2 2 9" xfId="1506" xr:uid="{00000000-0005-0000-0000-000086090000}"/>
    <cellStyle name="Normal 2 2_06027" xfId="4445" xr:uid="{00000000-0005-0000-0000-000087090000}"/>
    <cellStyle name="Normal 2 3" xfId="21" xr:uid="{00000000-0005-0000-0000-000088090000}"/>
    <cellStyle name="Normal 2 3 2" xfId="1508" xr:uid="{00000000-0005-0000-0000-000089090000}"/>
    <cellStyle name="Normal 2 3 3" xfId="1509" xr:uid="{00000000-0005-0000-0000-00008A090000}"/>
    <cellStyle name="Normal 2 3 3 2" xfId="1510" xr:uid="{00000000-0005-0000-0000-00008B090000}"/>
    <cellStyle name="Normal 2 3 3 3" xfId="1511" xr:uid="{00000000-0005-0000-0000-00008C090000}"/>
    <cellStyle name="Normal 2 3 3 4" xfId="1512" xr:uid="{00000000-0005-0000-0000-00008D090000}"/>
    <cellStyle name="Normal 2 3 3 5" xfId="1513" xr:uid="{00000000-0005-0000-0000-00008E090000}"/>
    <cellStyle name="Normal 2 3 3_BCthunhap" xfId="1514" xr:uid="{00000000-0005-0000-0000-00008F090000}"/>
    <cellStyle name="Normal 2 3 4" xfId="1515" xr:uid="{00000000-0005-0000-0000-000090090000}"/>
    <cellStyle name="Normal 2 3 4 2" xfId="1516" xr:uid="{00000000-0005-0000-0000-000091090000}"/>
    <cellStyle name="Normal 2 3 4_06027" xfId="4436" xr:uid="{00000000-0005-0000-0000-000092090000}"/>
    <cellStyle name="Normal 2 3 5" xfId="1517" xr:uid="{00000000-0005-0000-0000-000093090000}"/>
    <cellStyle name="Normal 2 3 6" xfId="1507" xr:uid="{00000000-0005-0000-0000-000094090000}"/>
    <cellStyle name="Normal 2 3_06027" xfId="4437" xr:uid="{00000000-0005-0000-0000-000095090000}"/>
    <cellStyle name="Normal 2 4" xfId="1518" xr:uid="{00000000-0005-0000-0000-000096090000}"/>
    <cellStyle name="Normal 2 4 2" xfId="1519" xr:uid="{00000000-0005-0000-0000-000097090000}"/>
    <cellStyle name="Normal 2 5" xfId="1520" xr:uid="{00000000-0005-0000-0000-000098090000}"/>
    <cellStyle name="Normal 2 5 2" xfId="1521" xr:uid="{00000000-0005-0000-0000-000099090000}"/>
    <cellStyle name="Normal 2 5 2 2" xfId="1522" xr:uid="{00000000-0005-0000-0000-00009A090000}"/>
    <cellStyle name="Normal 2 5 2_06027" xfId="4434" xr:uid="{00000000-0005-0000-0000-00009B090000}"/>
    <cellStyle name="Normal 2 5 3" xfId="1523" xr:uid="{00000000-0005-0000-0000-00009C090000}"/>
    <cellStyle name="Normal 2 5 3 2" xfId="1524" xr:uid="{00000000-0005-0000-0000-00009D090000}"/>
    <cellStyle name="Normal 2 5 3_06027" xfId="4433" xr:uid="{00000000-0005-0000-0000-00009E090000}"/>
    <cellStyle name="Normal 2 5 4" xfId="1525" xr:uid="{00000000-0005-0000-0000-00009F090000}"/>
    <cellStyle name="Normal 2 5_06027" xfId="4435" xr:uid="{00000000-0005-0000-0000-0000A0090000}"/>
    <cellStyle name="Normal 2 6" xfId="1526" xr:uid="{00000000-0005-0000-0000-0000A1090000}"/>
    <cellStyle name="Normal 2 7" xfId="1527" xr:uid="{00000000-0005-0000-0000-0000A2090000}"/>
    <cellStyle name="Normal 2 7 2" xfId="1528" xr:uid="{00000000-0005-0000-0000-0000A3090000}"/>
    <cellStyle name="Normal 2 7 2 2" xfId="1529" xr:uid="{00000000-0005-0000-0000-0000A4090000}"/>
    <cellStyle name="Normal 2 7 2_06027" xfId="4431" xr:uid="{00000000-0005-0000-0000-0000A5090000}"/>
    <cellStyle name="Normal 2 7 3" xfId="1530" xr:uid="{00000000-0005-0000-0000-0000A6090000}"/>
    <cellStyle name="Normal 2 7 3 2" xfId="1531" xr:uid="{00000000-0005-0000-0000-0000A7090000}"/>
    <cellStyle name="Normal 2 7 3_06027" xfId="4430" xr:uid="{00000000-0005-0000-0000-0000A8090000}"/>
    <cellStyle name="Normal 2 7 4" xfId="1532" xr:uid="{00000000-0005-0000-0000-0000A9090000}"/>
    <cellStyle name="Normal 2 7_06027" xfId="4432" xr:uid="{00000000-0005-0000-0000-0000AA090000}"/>
    <cellStyle name="Normal 2 8" xfId="5867" xr:uid="{00000000-0005-0000-0000-0000AB090000}"/>
    <cellStyle name="Normal 2_06027" xfId="4446" xr:uid="{00000000-0005-0000-0000-0000AC090000}"/>
    <cellStyle name="Normal 20" xfId="1533" xr:uid="{00000000-0005-0000-0000-0000AD090000}"/>
    <cellStyle name="Normal 20 2" xfId="1534" xr:uid="{00000000-0005-0000-0000-0000AE090000}"/>
    <cellStyle name="Normal 20 2 2" xfId="1535" xr:uid="{00000000-0005-0000-0000-0000AF090000}"/>
    <cellStyle name="Normal 20 2 2 2" xfId="1536" xr:uid="{00000000-0005-0000-0000-0000B0090000}"/>
    <cellStyle name="Normal 20 2 2_06027" xfId="4427" xr:uid="{00000000-0005-0000-0000-0000B1090000}"/>
    <cellStyle name="Normal 20 2 3" xfId="1537" xr:uid="{00000000-0005-0000-0000-0000B2090000}"/>
    <cellStyle name="Normal 20 2 3 2" xfId="1538" xr:uid="{00000000-0005-0000-0000-0000B3090000}"/>
    <cellStyle name="Normal 20 2 3_06027" xfId="4426" xr:uid="{00000000-0005-0000-0000-0000B4090000}"/>
    <cellStyle name="Normal 20 2 4" xfId="1539" xr:uid="{00000000-0005-0000-0000-0000B5090000}"/>
    <cellStyle name="Normal 20 2_06027" xfId="4428" xr:uid="{00000000-0005-0000-0000-0000B6090000}"/>
    <cellStyle name="Normal 20 3" xfId="1540" xr:uid="{00000000-0005-0000-0000-0000B7090000}"/>
    <cellStyle name="Normal 20 3 2" xfId="1541" xr:uid="{00000000-0005-0000-0000-0000B8090000}"/>
    <cellStyle name="Normal 20 3_06027" xfId="4425" xr:uid="{00000000-0005-0000-0000-0000B9090000}"/>
    <cellStyle name="Normal 20 4" xfId="1542" xr:uid="{00000000-0005-0000-0000-0000BA090000}"/>
    <cellStyle name="Normal 20 4 2" xfId="1543" xr:uid="{00000000-0005-0000-0000-0000BB090000}"/>
    <cellStyle name="Normal 20 4_06027" xfId="4424" xr:uid="{00000000-0005-0000-0000-0000BC090000}"/>
    <cellStyle name="Normal 20 5" xfId="1544" xr:uid="{00000000-0005-0000-0000-0000BD090000}"/>
    <cellStyle name="Normal 20_06027" xfId="4429" xr:uid="{00000000-0005-0000-0000-0000BE090000}"/>
    <cellStyle name="Normal 200" xfId="1545" xr:uid="{00000000-0005-0000-0000-0000BF090000}"/>
    <cellStyle name="Normal 200 2" xfId="1546" xr:uid="{00000000-0005-0000-0000-0000C0090000}"/>
    <cellStyle name="Normal 200_BCthunhap" xfId="1547" xr:uid="{00000000-0005-0000-0000-0000C1090000}"/>
    <cellStyle name="Normal 201" xfId="1548" xr:uid="{00000000-0005-0000-0000-0000C2090000}"/>
    <cellStyle name="Normal 201 2" xfId="1549" xr:uid="{00000000-0005-0000-0000-0000C3090000}"/>
    <cellStyle name="Normal 201_BCthunhap" xfId="1550" xr:uid="{00000000-0005-0000-0000-0000C4090000}"/>
    <cellStyle name="Normal 202" xfId="1551" xr:uid="{00000000-0005-0000-0000-0000C5090000}"/>
    <cellStyle name="Normal 203" xfId="1552" xr:uid="{00000000-0005-0000-0000-0000C6090000}"/>
    <cellStyle name="Normal 204" xfId="1553" xr:uid="{00000000-0005-0000-0000-0000C7090000}"/>
    <cellStyle name="Normal 205" xfId="1554" xr:uid="{00000000-0005-0000-0000-0000C8090000}"/>
    <cellStyle name="Normal 206" xfId="1555" xr:uid="{00000000-0005-0000-0000-0000C9090000}"/>
    <cellStyle name="Normal 207" xfId="1556" xr:uid="{00000000-0005-0000-0000-0000CA090000}"/>
    <cellStyle name="Normal 207 2" xfId="1557" xr:uid="{00000000-0005-0000-0000-0000CB090000}"/>
    <cellStyle name="Normal 207_06027" xfId="4423" xr:uid="{00000000-0005-0000-0000-0000CC090000}"/>
    <cellStyle name="Normal 208" xfId="1558" xr:uid="{00000000-0005-0000-0000-0000CD090000}"/>
    <cellStyle name="Normal 208 2" xfId="1559" xr:uid="{00000000-0005-0000-0000-0000CE090000}"/>
    <cellStyle name="Normal 208_06027" xfId="4422" xr:uid="{00000000-0005-0000-0000-0000CF090000}"/>
    <cellStyle name="Normal 209" xfId="1560" xr:uid="{00000000-0005-0000-0000-0000D0090000}"/>
    <cellStyle name="Normal 209 2" xfId="1561" xr:uid="{00000000-0005-0000-0000-0000D1090000}"/>
    <cellStyle name="Normal 209_06027" xfId="4421" xr:uid="{00000000-0005-0000-0000-0000D2090000}"/>
    <cellStyle name="Normal 21" xfId="1562" xr:uid="{00000000-0005-0000-0000-0000D3090000}"/>
    <cellStyle name="Normal 21 2" xfId="1563" xr:uid="{00000000-0005-0000-0000-0000D4090000}"/>
    <cellStyle name="Normal 21 2 2" xfId="1564" xr:uid="{00000000-0005-0000-0000-0000D5090000}"/>
    <cellStyle name="Normal 21 2 2 2" xfId="1565" xr:uid="{00000000-0005-0000-0000-0000D6090000}"/>
    <cellStyle name="Normal 21 2 2_06027" xfId="4418" xr:uid="{00000000-0005-0000-0000-0000D7090000}"/>
    <cellStyle name="Normal 21 2 3" xfId="1566" xr:uid="{00000000-0005-0000-0000-0000D8090000}"/>
    <cellStyle name="Normal 21 2 3 2" xfId="1567" xr:uid="{00000000-0005-0000-0000-0000D9090000}"/>
    <cellStyle name="Normal 21 2 3_06027" xfId="4417" xr:uid="{00000000-0005-0000-0000-0000DA090000}"/>
    <cellStyle name="Normal 21 2 4" xfId="1568" xr:uid="{00000000-0005-0000-0000-0000DB090000}"/>
    <cellStyle name="Normal 21 2_06027" xfId="4419" xr:uid="{00000000-0005-0000-0000-0000DC090000}"/>
    <cellStyle name="Normal 21 3" xfId="1569" xr:uid="{00000000-0005-0000-0000-0000DD090000}"/>
    <cellStyle name="Normal 21 3 2" xfId="1570" xr:uid="{00000000-0005-0000-0000-0000DE090000}"/>
    <cellStyle name="Normal 21 3_06027" xfId="4416" xr:uid="{00000000-0005-0000-0000-0000DF090000}"/>
    <cellStyle name="Normal 21 4" xfId="1571" xr:uid="{00000000-0005-0000-0000-0000E0090000}"/>
    <cellStyle name="Normal 21 4 2" xfId="1572" xr:uid="{00000000-0005-0000-0000-0000E1090000}"/>
    <cellStyle name="Normal 21 4_06027" xfId="4415" xr:uid="{00000000-0005-0000-0000-0000E2090000}"/>
    <cellStyle name="Normal 21 5" xfId="1573" xr:uid="{00000000-0005-0000-0000-0000E3090000}"/>
    <cellStyle name="Normal 21_06027" xfId="4420" xr:uid="{00000000-0005-0000-0000-0000E4090000}"/>
    <cellStyle name="Normal 210" xfId="1574" xr:uid="{00000000-0005-0000-0000-0000E5090000}"/>
    <cellStyle name="Normal 210 2" xfId="1575" xr:uid="{00000000-0005-0000-0000-0000E6090000}"/>
    <cellStyle name="Normal 210_06027" xfId="4414" xr:uid="{00000000-0005-0000-0000-0000E7090000}"/>
    <cellStyle name="Normal 211" xfId="1576" xr:uid="{00000000-0005-0000-0000-0000E8090000}"/>
    <cellStyle name="Normal 211 2" xfId="1577" xr:uid="{00000000-0005-0000-0000-0000E9090000}"/>
    <cellStyle name="Normal 211_06027" xfId="4413" xr:uid="{00000000-0005-0000-0000-0000EA090000}"/>
    <cellStyle name="Normal 212" xfId="1578" xr:uid="{00000000-0005-0000-0000-0000EB090000}"/>
    <cellStyle name="Normal 212 2" xfId="1579" xr:uid="{00000000-0005-0000-0000-0000EC090000}"/>
    <cellStyle name="Normal 212_06027" xfId="4412" xr:uid="{00000000-0005-0000-0000-0000ED090000}"/>
    <cellStyle name="Normal 213" xfId="1580" xr:uid="{00000000-0005-0000-0000-0000EE090000}"/>
    <cellStyle name="Normal 213 2" xfId="1581" xr:uid="{00000000-0005-0000-0000-0000EF090000}"/>
    <cellStyle name="Normal 213_06027" xfId="4411" xr:uid="{00000000-0005-0000-0000-0000F0090000}"/>
    <cellStyle name="Normal 214" xfId="1582" xr:uid="{00000000-0005-0000-0000-0000F1090000}"/>
    <cellStyle name="Normal 214 2" xfId="1583" xr:uid="{00000000-0005-0000-0000-0000F2090000}"/>
    <cellStyle name="Normal 214_06027" xfId="4410" xr:uid="{00000000-0005-0000-0000-0000F3090000}"/>
    <cellStyle name="Normal 215" xfId="1584" xr:uid="{00000000-0005-0000-0000-0000F4090000}"/>
    <cellStyle name="Normal 215 2" xfId="1585" xr:uid="{00000000-0005-0000-0000-0000F5090000}"/>
    <cellStyle name="Normal 215_06027" xfId="4409" xr:uid="{00000000-0005-0000-0000-0000F6090000}"/>
    <cellStyle name="Normal 216" xfId="1586" xr:uid="{00000000-0005-0000-0000-0000F7090000}"/>
    <cellStyle name="Normal 216 2" xfId="1587" xr:uid="{00000000-0005-0000-0000-0000F8090000}"/>
    <cellStyle name="Normal 216_06027" xfId="4408" xr:uid="{00000000-0005-0000-0000-0000F9090000}"/>
    <cellStyle name="Normal 217" xfId="1588" xr:uid="{00000000-0005-0000-0000-0000FA090000}"/>
    <cellStyle name="Normal 217 2" xfId="1589" xr:uid="{00000000-0005-0000-0000-0000FB090000}"/>
    <cellStyle name="Normal 217_06027" xfId="4407" xr:uid="{00000000-0005-0000-0000-0000FC090000}"/>
    <cellStyle name="Normal 218" xfId="1590" xr:uid="{00000000-0005-0000-0000-0000FD090000}"/>
    <cellStyle name="Normal 218 2" xfId="1591" xr:uid="{00000000-0005-0000-0000-0000FE090000}"/>
    <cellStyle name="Normal 218_06027" xfId="4406" xr:uid="{00000000-0005-0000-0000-0000FF090000}"/>
    <cellStyle name="Normal 219" xfId="1592" xr:uid="{00000000-0005-0000-0000-0000000A0000}"/>
    <cellStyle name="Normal 219 2" xfId="1593" xr:uid="{00000000-0005-0000-0000-0000010A0000}"/>
    <cellStyle name="Normal 219_06027" xfId="4405" xr:uid="{00000000-0005-0000-0000-0000020A0000}"/>
    <cellStyle name="Normal 22" xfId="1594" xr:uid="{00000000-0005-0000-0000-0000030A0000}"/>
    <cellStyle name="Normal 22 2" xfId="1595" xr:uid="{00000000-0005-0000-0000-0000040A0000}"/>
    <cellStyle name="Normal 22 2 2" xfId="1596" xr:uid="{00000000-0005-0000-0000-0000050A0000}"/>
    <cellStyle name="Normal 22 2 2 2" xfId="1597" xr:uid="{00000000-0005-0000-0000-0000060A0000}"/>
    <cellStyle name="Normal 22 2 2_06027" xfId="4402" xr:uid="{00000000-0005-0000-0000-0000070A0000}"/>
    <cellStyle name="Normal 22 2 3" xfId="1598" xr:uid="{00000000-0005-0000-0000-0000080A0000}"/>
    <cellStyle name="Normal 22 2 3 2" xfId="1599" xr:uid="{00000000-0005-0000-0000-0000090A0000}"/>
    <cellStyle name="Normal 22 2 3_06027" xfId="4401" xr:uid="{00000000-0005-0000-0000-00000A0A0000}"/>
    <cellStyle name="Normal 22 2 4" xfId="1600" xr:uid="{00000000-0005-0000-0000-00000B0A0000}"/>
    <cellStyle name="Normal 22 2_06027" xfId="4403" xr:uid="{00000000-0005-0000-0000-00000C0A0000}"/>
    <cellStyle name="Normal 22 3" xfId="1601" xr:uid="{00000000-0005-0000-0000-00000D0A0000}"/>
    <cellStyle name="Normal 22 3 2" xfId="1602" xr:uid="{00000000-0005-0000-0000-00000E0A0000}"/>
    <cellStyle name="Normal 22 3_06027" xfId="4400" xr:uid="{00000000-0005-0000-0000-00000F0A0000}"/>
    <cellStyle name="Normal 22 4" xfId="1603" xr:uid="{00000000-0005-0000-0000-0000100A0000}"/>
    <cellStyle name="Normal 22 4 2" xfId="1604" xr:uid="{00000000-0005-0000-0000-0000110A0000}"/>
    <cellStyle name="Normal 22 4_06027" xfId="4399" xr:uid="{00000000-0005-0000-0000-0000120A0000}"/>
    <cellStyle name="Normal 22 5" xfId="1605" xr:uid="{00000000-0005-0000-0000-0000130A0000}"/>
    <cellStyle name="Normal 22_06027" xfId="4404" xr:uid="{00000000-0005-0000-0000-0000140A0000}"/>
    <cellStyle name="Normal 220" xfId="1606" xr:uid="{00000000-0005-0000-0000-0000150A0000}"/>
    <cellStyle name="Normal 221" xfId="1607" xr:uid="{00000000-0005-0000-0000-0000160A0000}"/>
    <cellStyle name="Normal 222" xfId="1608" xr:uid="{00000000-0005-0000-0000-0000170A0000}"/>
    <cellStyle name="Normal 223" xfId="1609" xr:uid="{00000000-0005-0000-0000-0000180A0000}"/>
    <cellStyle name="Normal 224" xfId="1610" xr:uid="{00000000-0005-0000-0000-0000190A0000}"/>
    <cellStyle name="Normal 225" xfId="1611" xr:uid="{00000000-0005-0000-0000-00001A0A0000}"/>
    <cellStyle name="Normal 226" xfId="1612" xr:uid="{00000000-0005-0000-0000-00001B0A0000}"/>
    <cellStyle name="Normal 226 2" xfId="1613" xr:uid="{00000000-0005-0000-0000-00001C0A0000}"/>
    <cellStyle name="Normal 226_06027" xfId="4398" xr:uid="{00000000-0005-0000-0000-00001D0A0000}"/>
    <cellStyle name="Normal 227" xfId="1614" xr:uid="{00000000-0005-0000-0000-00001E0A0000}"/>
    <cellStyle name="Normal 228" xfId="1615" xr:uid="{00000000-0005-0000-0000-00001F0A0000}"/>
    <cellStyle name="Normal 229" xfId="1616" xr:uid="{00000000-0005-0000-0000-0000200A0000}"/>
    <cellStyle name="Normal 23" xfId="1617" xr:uid="{00000000-0005-0000-0000-0000210A0000}"/>
    <cellStyle name="Normal 23 2" xfId="1618" xr:uid="{00000000-0005-0000-0000-0000220A0000}"/>
    <cellStyle name="Normal 23 2 2" xfId="1619" xr:uid="{00000000-0005-0000-0000-0000230A0000}"/>
    <cellStyle name="Normal 23 2 2 2" xfId="1620" xr:uid="{00000000-0005-0000-0000-0000240A0000}"/>
    <cellStyle name="Normal 23 2 2_06027" xfId="4395" xr:uid="{00000000-0005-0000-0000-0000250A0000}"/>
    <cellStyle name="Normal 23 2 3" xfId="1621" xr:uid="{00000000-0005-0000-0000-0000260A0000}"/>
    <cellStyle name="Normal 23 2 3 2" xfId="1622" xr:uid="{00000000-0005-0000-0000-0000270A0000}"/>
    <cellStyle name="Normal 23 2 3_06027" xfId="4394" xr:uid="{00000000-0005-0000-0000-0000280A0000}"/>
    <cellStyle name="Normal 23 2 4" xfId="1623" xr:uid="{00000000-0005-0000-0000-0000290A0000}"/>
    <cellStyle name="Normal 23 2_06027" xfId="4396" xr:uid="{00000000-0005-0000-0000-00002A0A0000}"/>
    <cellStyle name="Normal 23 3" xfId="1624" xr:uid="{00000000-0005-0000-0000-00002B0A0000}"/>
    <cellStyle name="Normal 23 3 2" xfId="1625" xr:uid="{00000000-0005-0000-0000-00002C0A0000}"/>
    <cellStyle name="Normal 23 3_06027" xfId="4393" xr:uid="{00000000-0005-0000-0000-00002D0A0000}"/>
    <cellStyle name="Normal 23 4" xfId="1626" xr:uid="{00000000-0005-0000-0000-00002E0A0000}"/>
    <cellStyle name="Normal 23 4 2" xfId="1627" xr:uid="{00000000-0005-0000-0000-00002F0A0000}"/>
    <cellStyle name="Normal 23 4_06027" xfId="4392" xr:uid="{00000000-0005-0000-0000-0000300A0000}"/>
    <cellStyle name="Normal 23 5" xfId="1628" xr:uid="{00000000-0005-0000-0000-0000310A0000}"/>
    <cellStyle name="Normal 23_06027" xfId="4397" xr:uid="{00000000-0005-0000-0000-0000320A0000}"/>
    <cellStyle name="Normal 230" xfId="1629" xr:uid="{00000000-0005-0000-0000-0000330A0000}"/>
    <cellStyle name="Normal 231" xfId="1630" xr:uid="{00000000-0005-0000-0000-0000340A0000}"/>
    <cellStyle name="Normal 232" xfId="1631" xr:uid="{00000000-0005-0000-0000-0000350A0000}"/>
    <cellStyle name="Normal 232 2" xfId="6106" xr:uid="{00000000-0005-0000-0000-0000360A0000}"/>
    <cellStyle name="Normal 233" xfId="1632" xr:uid="{00000000-0005-0000-0000-0000370A0000}"/>
    <cellStyle name="Normal 233 2" xfId="6107" xr:uid="{00000000-0005-0000-0000-0000380A0000}"/>
    <cellStyle name="Normal 234" xfId="1633" xr:uid="{00000000-0005-0000-0000-0000390A0000}"/>
    <cellStyle name="Normal 235" xfId="1634" xr:uid="{00000000-0005-0000-0000-00003A0A0000}"/>
    <cellStyle name="Normal 236" xfId="1635" xr:uid="{00000000-0005-0000-0000-00003B0A0000}"/>
    <cellStyle name="Normal 237" xfId="1636" xr:uid="{00000000-0005-0000-0000-00003C0A0000}"/>
    <cellStyle name="Normal 238" xfId="1637" xr:uid="{00000000-0005-0000-0000-00003D0A0000}"/>
    <cellStyle name="Normal 239" xfId="1638" xr:uid="{00000000-0005-0000-0000-00003E0A0000}"/>
    <cellStyle name="Normal 24" xfId="1639" xr:uid="{00000000-0005-0000-0000-00003F0A0000}"/>
    <cellStyle name="Normal 24 2" xfId="1640" xr:uid="{00000000-0005-0000-0000-0000400A0000}"/>
    <cellStyle name="Normal 24 2 2" xfId="1641" xr:uid="{00000000-0005-0000-0000-0000410A0000}"/>
    <cellStyle name="Normal 24 2 2 2" xfId="1642" xr:uid="{00000000-0005-0000-0000-0000420A0000}"/>
    <cellStyle name="Normal 24 2 2_06027" xfId="4389" xr:uid="{00000000-0005-0000-0000-0000430A0000}"/>
    <cellStyle name="Normal 24 2 3" xfId="1643" xr:uid="{00000000-0005-0000-0000-0000440A0000}"/>
    <cellStyle name="Normal 24 2 3 2" xfId="1644" xr:uid="{00000000-0005-0000-0000-0000450A0000}"/>
    <cellStyle name="Normal 24 2 3_06027" xfId="4388" xr:uid="{00000000-0005-0000-0000-0000460A0000}"/>
    <cellStyle name="Normal 24 2 4" xfId="1645" xr:uid="{00000000-0005-0000-0000-0000470A0000}"/>
    <cellStyle name="Normal 24 2_06027" xfId="4390" xr:uid="{00000000-0005-0000-0000-0000480A0000}"/>
    <cellStyle name="Normal 24 3" xfId="1646" xr:uid="{00000000-0005-0000-0000-0000490A0000}"/>
    <cellStyle name="Normal 24 3 2" xfId="1647" xr:uid="{00000000-0005-0000-0000-00004A0A0000}"/>
    <cellStyle name="Normal 24 3_06027" xfId="4387" xr:uid="{00000000-0005-0000-0000-00004B0A0000}"/>
    <cellStyle name="Normal 24 4" xfId="1648" xr:uid="{00000000-0005-0000-0000-00004C0A0000}"/>
    <cellStyle name="Normal 24 4 2" xfId="1649" xr:uid="{00000000-0005-0000-0000-00004D0A0000}"/>
    <cellStyle name="Normal 24 4_06027" xfId="4386" xr:uid="{00000000-0005-0000-0000-00004E0A0000}"/>
    <cellStyle name="Normal 24 5" xfId="1650" xr:uid="{00000000-0005-0000-0000-00004F0A0000}"/>
    <cellStyle name="Normal 24_06027" xfId="4391" xr:uid="{00000000-0005-0000-0000-0000500A0000}"/>
    <cellStyle name="Normal 240" xfId="1651" xr:uid="{00000000-0005-0000-0000-0000510A0000}"/>
    <cellStyle name="Normal 241" xfId="1652" xr:uid="{00000000-0005-0000-0000-0000520A0000}"/>
    <cellStyle name="Normal 242" xfId="1653" xr:uid="{00000000-0005-0000-0000-0000530A0000}"/>
    <cellStyle name="Normal 243" xfId="1654" xr:uid="{00000000-0005-0000-0000-0000540A0000}"/>
    <cellStyle name="Normal 244" xfId="1655" xr:uid="{00000000-0005-0000-0000-0000550A0000}"/>
    <cellStyle name="Normal 245" xfId="1656" xr:uid="{00000000-0005-0000-0000-0000560A0000}"/>
    <cellStyle name="Normal 245 2" xfId="6104" xr:uid="{00000000-0005-0000-0000-0000570A0000}"/>
    <cellStyle name="Normal 246" xfId="1657" xr:uid="{00000000-0005-0000-0000-0000580A0000}"/>
    <cellStyle name="Normal 246 2" xfId="6103" xr:uid="{00000000-0005-0000-0000-0000590A0000}"/>
    <cellStyle name="Normal 247" xfId="1658" xr:uid="{00000000-0005-0000-0000-00005A0A0000}"/>
    <cellStyle name="Normal 248" xfId="1659" xr:uid="{00000000-0005-0000-0000-00005B0A0000}"/>
    <cellStyle name="Normal 249" xfId="1660" xr:uid="{00000000-0005-0000-0000-00005C0A0000}"/>
    <cellStyle name="Normal 25" xfId="1661" xr:uid="{00000000-0005-0000-0000-00005D0A0000}"/>
    <cellStyle name="Normal 25 2" xfId="1662" xr:uid="{00000000-0005-0000-0000-00005E0A0000}"/>
    <cellStyle name="Normal 25 2 2" xfId="1663" xr:uid="{00000000-0005-0000-0000-00005F0A0000}"/>
    <cellStyle name="Normal 25 2 2 2" xfId="1664" xr:uid="{00000000-0005-0000-0000-0000600A0000}"/>
    <cellStyle name="Normal 25 2 2_06027" xfId="4383" xr:uid="{00000000-0005-0000-0000-0000610A0000}"/>
    <cellStyle name="Normal 25 2 3" xfId="1665" xr:uid="{00000000-0005-0000-0000-0000620A0000}"/>
    <cellStyle name="Normal 25 2 3 2" xfId="1666" xr:uid="{00000000-0005-0000-0000-0000630A0000}"/>
    <cellStyle name="Normal 25 2 3_06027" xfId="4382" xr:uid="{00000000-0005-0000-0000-0000640A0000}"/>
    <cellStyle name="Normal 25 2 4" xfId="1667" xr:uid="{00000000-0005-0000-0000-0000650A0000}"/>
    <cellStyle name="Normal 25 2_06027" xfId="4384" xr:uid="{00000000-0005-0000-0000-0000660A0000}"/>
    <cellStyle name="Normal 25 3" xfId="1668" xr:uid="{00000000-0005-0000-0000-0000670A0000}"/>
    <cellStyle name="Normal 25 3 2" xfId="1669" xr:uid="{00000000-0005-0000-0000-0000680A0000}"/>
    <cellStyle name="Normal 25 3_06027" xfId="4381" xr:uid="{00000000-0005-0000-0000-0000690A0000}"/>
    <cellStyle name="Normal 25 4" xfId="1670" xr:uid="{00000000-0005-0000-0000-00006A0A0000}"/>
    <cellStyle name="Normal 25 4 2" xfId="1671" xr:uid="{00000000-0005-0000-0000-00006B0A0000}"/>
    <cellStyle name="Normal 25 4_06027" xfId="4380" xr:uid="{00000000-0005-0000-0000-00006C0A0000}"/>
    <cellStyle name="Normal 25 5" xfId="1672" xr:uid="{00000000-0005-0000-0000-00006D0A0000}"/>
    <cellStyle name="Normal 25_06027" xfId="4385" xr:uid="{00000000-0005-0000-0000-00006E0A0000}"/>
    <cellStyle name="Normal 250" xfId="1673" xr:uid="{00000000-0005-0000-0000-00006F0A0000}"/>
    <cellStyle name="Normal 251" xfId="1674" xr:uid="{00000000-0005-0000-0000-0000700A0000}"/>
    <cellStyle name="Normal 252" xfId="1675" xr:uid="{00000000-0005-0000-0000-0000710A0000}"/>
    <cellStyle name="Normal 253" xfId="1676" xr:uid="{00000000-0005-0000-0000-0000720A0000}"/>
    <cellStyle name="Normal 254" xfId="1677" xr:uid="{00000000-0005-0000-0000-0000730A0000}"/>
    <cellStyle name="Normal 255" xfId="1678" xr:uid="{00000000-0005-0000-0000-0000740A0000}"/>
    <cellStyle name="Normal 256" xfId="1679" xr:uid="{00000000-0005-0000-0000-0000750A0000}"/>
    <cellStyle name="Normal 257" xfId="1680" xr:uid="{00000000-0005-0000-0000-0000760A0000}"/>
    <cellStyle name="Normal 258" xfId="1681" xr:uid="{00000000-0005-0000-0000-0000770A0000}"/>
    <cellStyle name="Normal 259" xfId="1682" xr:uid="{00000000-0005-0000-0000-0000780A0000}"/>
    <cellStyle name="Normal 26" xfId="1683" xr:uid="{00000000-0005-0000-0000-0000790A0000}"/>
    <cellStyle name="Normal 26 2" xfId="1684" xr:uid="{00000000-0005-0000-0000-00007A0A0000}"/>
    <cellStyle name="Normal 26 2 2" xfId="1685" xr:uid="{00000000-0005-0000-0000-00007B0A0000}"/>
    <cellStyle name="Normal 26 2 2 2" xfId="1686" xr:uid="{00000000-0005-0000-0000-00007C0A0000}"/>
    <cellStyle name="Normal 26 2 2_06027" xfId="4377" xr:uid="{00000000-0005-0000-0000-00007D0A0000}"/>
    <cellStyle name="Normal 26 2 3" xfId="1687" xr:uid="{00000000-0005-0000-0000-00007E0A0000}"/>
    <cellStyle name="Normal 26 2 3 2" xfId="1688" xr:uid="{00000000-0005-0000-0000-00007F0A0000}"/>
    <cellStyle name="Normal 26 2 3_06027" xfId="4376" xr:uid="{00000000-0005-0000-0000-0000800A0000}"/>
    <cellStyle name="Normal 26 2 4" xfId="1689" xr:uid="{00000000-0005-0000-0000-0000810A0000}"/>
    <cellStyle name="Normal 26 2_06027" xfId="4378" xr:uid="{00000000-0005-0000-0000-0000820A0000}"/>
    <cellStyle name="Normal 26 3" xfId="1690" xr:uid="{00000000-0005-0000-0000-0000830A0000}"/>
    <cellStyle name="Normal 26 3 2" xfId="1691" xr:uid="{00000000-0005-0000-0000-0000840A0000}"/>
    <cellStyle name="Normal 26 3_06027" xfId="4375" xr:uid="{00000000-0005-0000-0000-0000850A0000}"/>
    <cellStyle name="Normal 26 4" xfId="1692" xr:uid="{00000000-0005-0000-0000-0000860A0000}"/>
    <cellStyle name="Normal 26 4 2" xfId="1693" xr:uid="{00000000-0005-0000-0000-0000870A0000}"/>
    <cellStyle name="Normal 26 4_06027" xfId="4374" xr:uid="{00000000-0005-0000-0000-0000880A0000}"/>
    <cellStyle name="Normal 26 5" xfId="1694" xr:uid="{00000000-0005-0000-0000-0000890A0000}"/>
    <cellStyle name="Normal 26_06027" xfId="4379" xr:uid="{00000000-0005-0000-0000-00008A0A0000}"/>
    <cellStyle name="Normal 260" xfId="1695" xr:uid="{00000000-0005-0000-0000-00008B0A0000}"/>
    <cellStyle name="Normal 261" xfId="1696" xr:uid="{00000000-0005-0000-0000-00008C0A0000}"/>
    <cellStyle name="Normal 262" xfId="25" xr:uid="{00000000-0005-0000-0000-00008D0A0000}"/>
    <cellStyle name="Normal 262 2" xfId="5307" xr:uid="{00000000-0005-0000-0000-00008E0A0000}"/>
    <cellStyle name="Normal 263" xfId="2421" xr:uid="{00000000-0005-0000-0000-00008F0A0000}"/>
    <cellStyle name="Normal 264" xfId="5214" xr:uid="{00000000-0005-0000-0000-0000900A0000}"/>
    <cellStyle name="Normal 265" xfId="5216" xr:uid="{00000000-0005-0000-0000-0000910A0000}"/>
    <cellStyle name="Normal 266" xfId="5249" xr:uid="{00000000-0005-0000-0000-0000920A0000}"/>
    <cellStyle name="Normal 267" xfId="5258" xr:uid="{00000000-0005-0000-0000-0000930A0000}"/>
    <cellStyle name="Normal 268" xfId="5260" xr:uid="{00000000-0005-0000-0000-0000940A0000}"/>
    <cellStyle name="Normal 269" xfId="5262" xr:uid="{00000000-0005-0000-0000-0000950A0000}"/>
    <cellStyle name="Normal 27" xfId="1697" xr:uid="{00000000-0005-0000-0000-0000960A0000}"/>
    <cellStyle name="Normal 27 2" xfId="1698" xr:uid="{00000000-0005-0000-0000-0000970A0000}"/>
    <cellStyle name="Normal 27 2 2" xfId="1699" xr:uid="{00000000-0005-0000-0000-0000980A0000}"/>
    <cellStyle name="Normal 27 2 2 2" xfId="1700" xr:uid="{00000000-0005-0000-0000-0000990A0000}"/>
    <cellStyle name="Normal 27 2 2_06027" xfId="4371" xr:uid="{00000000-0005-0000-0000-00009A0A0000}"/>
    <cellStyle name="Normal 27 2 3" xfId="1701" xr:uid="{00000000-0005-0000-0000-00009B0A0000}"/>
    <cellStyle name="Normal 27 2 3 2" xfId="1702" xr:uid="{00000000-0005-0000-0000-00009C0A0000}"/>
    <cellStyle name="Normal 27 2 3_06027" xfId="4370" xr:uid="{00000000-0005-0000-0000-00009D0A0000}"/>
    <cellStyle name="Normal 27 2 4" xfId="1703" xr:uid="{00000000-0005-0000-0000-00009E0A0000}"/>
    <cellStyle name="Normal 27 2_06027" xfId="4372" xr:uid="{00000000-0005-0000-0000-00009F0A0000}"/>
    <cellStyle name="Normal 27 3" xfId="1704" xr:uid="{00000000-0005-0000-0000-0000A00A0000}"/>
    <cellStyle name="Normal 27 3 2" xfId="1705" xr:uid="{00000000-0005-0000-0000-0000A10A0000}"/>
    <cellStyle name="Normal 27 3_06027" xfId="4369" xr:uid="{00000000-0005-0000-0000-0000A20A0000}"/>
    <cellStyle name="Normal 27 4" xfId="1706" xr:uid="{00000000-0005-0000-0000-0000A30A0000}"/>
    <cellStyle name="Normal 27 4 2" xfId="1707" xr:uid="{00000000-0005-0000-0000-0000A40A0000}"/>
    <cellStyle name="Normal 27 4_06027" xfId="4368" xr:uid="{00000000-0005-0000-0000-0000A50A0000}"/>
    <cellStyle name="Normal 27 5" xfId="1708" xr:uid="{00000000-0005-0000-0000-0000A60A0000}"/>
    <cellStyle name="Normal 27_06027" xfId="4373" xr:uid="{00000000-0005-0000-0000-0000A70A0000}"/>
    <cellStyle name="Normal 270" xfId="5264" xr:uid="{00000000-0005-0000-0000-0000A80A0000}"/>
    <cellStyle name="Normal 271" xfId="5266" xr:uid="{00000000-0005-0000-0000-0000A90A0000}"/>
    <cellStyle name="Normal 272" xfId="5268" xr:uid="{00000000-0005-0000-0000-0000AA0A0000}"/>
    <cellStyle name="Normal 272 2" xfId="6100" xr:uid="{00000000-0005-0000-0000-0000AB0A0000}"/>
    <cellStyle name="Normal 273" xfId="5270" xr:uid="{00000000-0005-0000-0000-0000AC0A0000}"/>
    <cellStyle name="Normal 273 2" xfId="6101" xr:uid="{00000000-0005-0000-0000-0000AD0A0000}"/>
    <cellStyle name="Normal 274" xfId="5272" xr:uid="{00000000-0005-0000-0000-0000AE0A0000}"/>
    <cellStyle name="Normal 274 2" xfId="5601" xr:uid="{00000000-0005-0000-0000-0000AF0A0000}"/>
    <cellStyle name="Normal 275" xfId="5275" xr:uid="{00000000-0005-0000-0000-0000B00A0000}"/>
    <cellStyle name="Normal 276" xfId="5279" xr:uid="{00000000-0005-0000-0000-0000B10A0000}"/>
    <cellStyle name="Normal 277" xfId="5286" xr:uid="{00000000-0005-0000-0000-0000B20A0000}"/>
    <cellStyle name="Normal 278" xfId="5284" xr:uid="{00000000-0005-0000-0000-0000B30A0000}"/>
    <cellStyle name="Normal 279" xfId="5282" xr:uid="{00000000-0005-0000-0000-0000B40A0000}"/>
    <cellStyle name="Normal 28" xfId="1709" xr:uid="{00000000-0005-0000-0000-0000B50A0000}"/>
    <cellStyle name="Normal 28 2" xfId="1710" xr:uid="{00000000-0005-0000-0000-0000B60A0000}"/>
    <cellStyle name="Normal 28 2 2" xfId="1711" xr:uid="{00000000-0005-0000-0000-0000B70A0000}"/>
    <cellStyle name="Normal 28 2 2 2" xfId="1712" xr:uid="{00000000-0005-0000-0000-0000B80A0000}"/>
    <cellStyle name="Normal 28 2 2_06027" xfId="4365" xr:uid="{00000000-0005-0000-0000-0000B90A0000}"/>
    <cellStyle name="Normal 28 2 3" xfId="1713" xr:uid="{00000000-0005-0000-0000-0000BA0A0000}"/>
    <cellStyle name="Normal 28 2 3 2" xfId="1714" xr:uid="{00000000-0005-0000-0000-0000BB0A0000}"/>
    <cellStyle name="Normal 28 2 3_06027" xfId="4364" xr:uid="{00000000-0005-0000-0000-0000BC0A0000}"/>
    <cellStyle name="Normal 28 2 4" xfId="1715" xr:uid="{00000000-0005-0000-0000-0000BD0A0000}"/>
    <cellStyle name="Normal 28 2_06027" xfId="4366" xr:uid="{00000000-0005-0000-0000-0000BE0A0000}"/>
    <cellStyle name="Normal 28 3" xfId="1716" xr:uid="{00000000-0005-0000-0000-0000BF0A0000}"/>
    <cellStyle name="Normal 28 3 2" xfId="1717" xr:uid="{00000000-0005-0000-0000-0000C00A0000}"/>
    <cellStyle name="Normal 28 3_06027" xfId="4363" xr:uid="{00000000-0005-0000-0000-0000C10A0000}"/>
    <cellStyle name="Normal 28 4" xfId="1718" xr:uid="{00000000-0005-0000-0000-0000C20A0000}"/>
    <cellStyle name="Normal 28 4 2" xfId="1719" xr:uid="{00000000-0005-0000-0000-0000C30A0000}"/>
    <cellStyle name="Normal 28 4_06027" xfId="4362" xr:uid="{00000000-0005-0000-0000-0000C40A0000}"/>
    <cellStyle name="Normal 28 5" xfId="1720" xr:uid="{00000000-0005-0000-0000-0000C50A0000}"/>
    <cellStyle name="Normal 28_06027" xfId="4367" xr:uid="{00000000-0005-0000-0000-0000C60A0000}"/>
    <cellStyle name="Normal 280" xfId="5280" xr:uid="{00000000-0005-0000-0000-0000C70A0000}"/>
    <cellStyle name="Normal 281" xfId="5291" xr:uid="{00000000-0005-0000-0000-0000C80A0000}"/>
    <cellStyle name="Normal 282" xfId="5293" xr:uid="{00000000-0005-0000-0000-0000C90A0000}"/>
    <cellStyle name="Normal 283" xfId="5295" xr:uid="{00000000-0005-0000-0000-0000CA0A0000}"/>
    <cellStyle name="Normal 284" xfId="5574" xr:uid="{00000000-0005-0000-0000-0000CB0A0000}"/>
    <cellStyle name="Normal 285" xfId="5547" xr:uid="{00000000-0005-0000-0000-0000CC0A0000}"/>
    <cellStyle name="Normal 286" xfId="5562" xr:uid="{00000000-0005-0000-0000-0000CD0A0000}"/>
    <cellStyle name="Normal 287" xfId="5543" xr:uid="{00000000-0005-0000-0000-0000CE0A0000}"/>
    <cellStyle name="Normal 288" xfId="5579" xr:uid="{00000000-0005-0000-0000-0000CF0A0000}"/>
    <cellStyle name="Normal 289" xfId="5585" xr:uid="{00000000-0005-0000-0000-0000D00A0000}"/>
    <cellStyle name="Normal 29" xfId="1721" xr:uid="{00000000-0005-0000-0000-0000D10A0000}"/>
    <cellStyle name="Normal 29 2" xfId="1722" xr:uid="{00000000-0005-0000-0000-0000D20A0000}"/>
    <cellStyle name="Normal 29 2 2" xfId="1723" xr:uid="{00000000-0005-0000-0000-0000D30A0000}"/>
    <cellStyle name="Normal 29 2 2 2" xfId="1724" xr:uid="{00000000-0005-0000-0000-0000D40A0000}"/>
    <cellStyle name="Normal 29 2 2_06027" xfId="4359" xr:uid="{00000000-0005-0000-0000-0000D50A0000}"/>
    <cellStyle name="Normal 29 2 3" xfId="1725" xr:uid="{00000000-0005-0000-0000-0000D60A0000}"/>
    <cellStyle name="Normal 29 2 3 2" xfId="1726" xr:uid="{00000000-0005-0000-0000-0000D70A0000}"/>
    <cellStyle name="Normal 29 2 3_06027" xfId="4358" xr:uid="{00000000-0005-0000-0000-0000D80A0000}"/>
    <cellStyle name="Normal 29 2 4" xfId="1727" xr:uid="{00000000-0005-0000-0000-0000D90A0000}"/>
    <cellStyle name="Normal 29 2_06027" xfId="4360" xr:uid="{00000000-0005-0000-0000-0000DA0A0000}"/>
    <cellStyle name="Normal 29 3" xfId="1728" xr:uid="{00000000-0005-0000-0000-0000DB0A0000}"/>
    <cellStyle name="Normal 29 3 2" xfId="1729" xr:uid="{00000000-0005-0000-0000-0000DC0A0000}"/>
    <cellStyle name="Normal 29 3_06027" xfId="4357" xr:uid="{00000000-0005-0000-0000-0000DD0A0000}"/>
    <cellStyle name="Normal 29 4" xfId="1730" xr:uid="{00000000-0005-0000-0000-0000DE0A0000}"/>
    <cellStyle name="Normal 29 4 2" xfId="1731" xr:uid="{00000000-0005-0000-0000-0000DF0A0000}"/>
    <cellStyle name="Normal 29 4_06027" xfId="4356" xr:uid="{00000000-0005-0000-0000-0000E00A0000}"/>
    <cellStyle name="Normal 29 5" xfId="1732" xr:uid="{00000000-0005-0000-0000-0000E10A0000}"/>
    <cellStyle name="Normal 29_06027" xfId="4361" xr:uid="{00000000-0005-0000-0000-0000E20A0000}"/>
    <cellStyle name="Normal 290" xfId="5558" xr:uid="{00000000-0005-0000-0000-0000E30A0000}"/>
    <cellStyle name="Normal 291" xfId="5546" xr:uid="{00000000-0005-0000-0000-0000E40A0000}"/>
    <cellStyle name="Normal 292" xfId="5552" xr:uid="{00000000-0005-0000-0000-0000E50A0000}"/>
    <cellStyle name="Normal 293" xfId="5589" xr:uid="{00000000-0005-0000-0000-0000E60A0000}"/>
    <cellStyle name="Normal 294" xfId="5544" xr:uid="{00000000-0005-0000-0000-0000E70A0000}"/>
    <cellStyle name="Normal 295" xfId="5584" xr:uid="{00000000-0005-0000-0000-0000E80A0000}"/>
    <cellStyle name="Normal 296" xfId="5553" xr:uid="{00000000-0005-0000-0000-0000E90A0000}"/>
    <cellStyle name="Normal 297" xfId="5609" xr:uid="{00000000-0005-0000-0000-0000EA0A0000}"/>
    <cellStyle name="Normal 298" xfId="5554" xr:uid="{00000000-0005-0000-0000-0000EB0A0000}"/>
    <cellStyle name="Normal 299" xfId="5542" xr:uid="{00000000-0005-0000-0000-0000EC0A0000}"/>
    <cellStyle name="Normal 3" xfId="2" xr:uid="{00000000-0005-0000-0000-0000ED0A0000}"/>
    <cellStyle name="Normal 3 10" xfId="1733" xr:uid="{00000000-0005-0000-0000-0000EE0A0000}"/>
    <cellStyle name="Normal 3 10 2" xfId="1734" xr:uid="{00000000-0005-0000-0000-0000EF0A0000}"/>
    <cellStyle name="Normal 3 10 2 2" xfId="1735" xr:uid="{00000000-0005-0000-0000-0000F00A0000}"/>
    <cellStyle name="Normal 3 10 2_06027" xfId="4353" xr:uid="{00000000-0005-0000-0000-0000F10A0000}"/>
    <cellStyle name="Normal 3 10 3" xfId="1736" xr:uid="{00000000-0005-0000-0000-0000F20A0000}"/>
    <cellStyle name="Normal 3 10 3 2" xfId="1737" xr:uid="{00000000-0005-0000-0000-0000F30A0000}"/>
    <cellStyle name="Normal 3 10 3_06027" xfId="4352" xr:uid="{00000000-0005-0000-0000-0000F40A0000}"/>
    <cellStyle name="Normal 3 10 4" xfId="1738" xr:uid="{00000000-0005-0000-0000-0000F50A0000}"/>
    <cellStyle name="Normal 3 10_06027" xfId="4354" xr:uid="{00000000-0005-0000-0000-0000F60A0000}"/>
    <cellStyle name="Normal 3 11" xfId="1739" xr:uid="{00000000-0005-0000-0000-0000F70A0000}"/>
    <cellStyle name="Normal 3 11 2" xfId="1740" xr:uid="{00000000-0005-0000-0000-0000F80A0000}"/>
    <cellStyle name="Normal 3 11 2 2" xfId="1741" xr:uid="{00000000-0005-0000-0000-0000F90A0000}"/>
    <cellStyle name="Normal 3 11 2_06027" xfId="4350" xr:uid="{00000000-0005-0000-0000-0000FA0A0000}"/>
    <cellStyle name="Normal 3 11 3" xfId="1742" xr:uid="{00000000-0005-0000-0000-0000FB0A0000}"/>
    <cellStyle name="Normal 3 11 3 2" xfId="1743" xr:uid="{00000000-0005-0000-0000-0000FC0A0000}"/>
    <cellStyle name="Normal 3 11 3_06027" xfId="4349" xr:uid="{00000000-0005-0000-0000-0000FD0A0000}"/>
    <cellStyle name="Normal 3 11 4" xfId="1744" xr:uid="{00000000-0005-0000-0000-0000FE0A0000}"/>
    <cellStyle name="Normal 3 11_06027" xfId="4351" xr:uid="{00000000-0005-0000-0000-0000FF0A0000}"/>
    <cellStyle name="Normal 3 12" xfId="1745" xr:uid="{00000000-0005-0000-0000-0000000B0000}"/>
    <cellStyle name="Normal 3 12 2" xfId="1746" xr:uid="{00000000-0005-0000-0000-0000010B0000}"/>
    <cellStyle name="Normal 3 12 2 2" xfId="1747" xr:uid="{00000000-0005-0000-0000-0000020B0000}"/>
    <cellStyle name="Normal 3 12 2_06027" xfId="4347" xr:uid="{00000000-0005-0000-0000-0000030B0000}"/>
    <cellStyle name="Normal 3 12 3" xfId="1748" xr:uid="{00000000-0005-0000-0000-0000040B0000}"/>
    <cellStyle name="Normal 3 12 3 2" xfId="1749" xr:uid="{00000000-0005-0000-0000-0000050B0000}"/>
    <cellStyle name="Normal 3 12 3_06027" xfId="4346" xr:uid="{00000000-0005-0000-0000-0000060B0000}"/>
    <cellStyle name="Normal 3 12 4" xfId="1750" xr:uid="{00000000-0005-0000-0000-0000070B0000}"/>
    <cellStyle name="Normal 3 12_06027" xfId="4348" xr:uid="{00000000-0005-0000-0000-0000080B0000}"/>
    <cellStyle name="Normal 3 13" xfId="1751" xr:uid="{00000000-0005-0000-0000-0000090B0000}"/>
    <cellStyle name="Normal 3 13 2" xfId="1752" xr:uid="{00000000-0005-0000-0000-00000A0B0000}"/>
    <cellStyle name="Normal 3 13 2 2" xfId="1753" xr:uid="{00000000-0005-0000-0000-00000B0B0000}"/>
    <cellStyle name="Normal 3 13 2_06027" xfId="4344" xr:uid="{00000000-0005-0000-0000-00000C0B0000}"/>
    <cellStyle name="Normal 3 13 3" xfId="1754" xr:uid="{00000000-0005-0000-0000-00000D0B0000}"/>
    <cellStyle name="Normal 3 13 3 2" xfId="1755" xr:uid="{00000000-0005-0000-0000-00000E0B0000}"/>
    <cellStyle name="Normal 3 13 3_06027" xfId="4343" xr:uid="{00000000-0005-0000-0000-00000F0B0000}"/>
    <cellStyle name="Normal 3 13 4" xfId="1756" xr:uid="{00000000-0005-0000-0000-0000100B0000}"/>
    <cellStyle name="Normal 3 13_06027" xfId="4345" xr:uid="{00000000-0005-0000-0000-0000110B0000}"/>
    <cellStyle name="Normal 3 14" xfId="1757" xr:uid="{00000000-0005-0000-0000-0000120B0000}"/>
    <cellStyle name="Normal 3 14 2" xfId="1758" xr:uid="{00000000-0005-0000-0000-0000130B0000}"/>
    <cellStyle name="Normal 3 14 2 2" xfId="1759" xr:uid="{00000000-0005-0000-0000-0000140B0000}"/>
    <cellStyle name="Normal 3 14 2_06027" xfId="4341" xr:uid="{00000000-0005-0000-0000-0000150B0000}"/>
    <cellStyle name="Normal 3 14 3" xfId="1760" xr:uid="{00000000-0005-0000-0000-0000160B0000}"/>
    <cellStyle name="Normal 3 14 3 2" xfId="1761" xr:uid="{00000000-0005-0000-0000-0000170B0000}"/>
    <cellStyle name="Normal 3 14 3_06027" xfId="4340" xr:uid="{00000000-0005-0000-0000-0000180B0000}"/>
    <cellStyle name="Normal 3 14 4" xfId="1762" xr:uid="{00000000-0005-0000-0000-0000190B0000}"/>
    <cellStyle name="Normal 3 14_06027" xfId="4342" xr:uid="{00000000-0005-0000-0000-00001A0B0000}"/>
    <cellStyle name="Normal 3 15" xfId="1763" xr:uid="{00000000-0005-0000-0000-00001B0B0000}"/>
    <cellStyle name="Normal 3 15 2" xfId="1764" xr:uid="{00000000-0005-0000-0000-00001C0B0000}"/>
    <cellStyle name="Normal 3 15 2 2" xfId="1765" xr:uid="{00000000-0005-0000-0000-00001D0B0000}"/>
    <cellStyle name="Normal 3 15 2_06027" xfId="4338" xr:uid="{00000000-0005-0000-0000-00001E0B0000}"/>
    <cellStyle name="Normal 3 15 3" xfId="1766" xr:uid="{00000000-0005-0000-0000-00001F0B0000}"/>
    <cellStyle name="Normal 3 15 3 2" xfId="1767" xr:uid="{00000000-0005-0000-0000-0000200B0000}"/>
    <cellStyle name="Normal 3 15 3_06027" xfId="4337" xr:uid="{00000000-0005-0000-0000-0000210B0000}"/>
    <cellStyle name="Normal 3 15 4" xfId="1768" xr:uid="{00000000-0005-0000-0000-0000220B0000}"/>
    <cellStyle name="Normal 3 15_06027" xfId="4339" xr:uid="{00000000-0005-0000-0000-0000230B0000}"/>
    <cellStyle name="Normal 3 16" xfId="1769" xr:uid="{00000000-0005-0000-0000-0000240B0000}"/>
    <cellStyle name="Normal 3 16 2" xfId="1770" xr:uid="{00000000-0005-0000-0000-0000250B0000}"/>
    <cellStyle name="Normal 3 16 2 2" xfId="1771" xr:uid="{00000000-0005-0000-0000-0000260B0000}"/>
    <cellStyle name="Normal 3 16 2_06027" xfId="4335" xr:uid="{00000000-0005-0000-0000-0000270B0000}"/>
    <cellStyle name="Normal 3 16 3" xfId="1772" xr:uid="{00000000-0005-0000-0000-0000280B0000}"/>
    <cellStyle name="Normal 3 16 3 2" xfId="1773" xr:uid="{00000000-0005-0000-0000-0000290B0000}"/>
    <cellStyle name="Normal 3 16 3_06027" xfId="4334" xr:uid="{00000000-0005-0000-0000-00002A0B0000}"/>
    <cellStyle name="Normal 3 16 4" xfId="1774" xr:uid="{00000000-0005-0000-0000-00002B0B0000}"/>
    <cellStyle name="Normal 3 16_06027" xfId="4336" xr:uid="{00000000-0005-0000-0000-00002C0B0000}"/>
    <cellStyle name="Normal 3 17" xfId="1775" xr:uid="{00000000-0005-0000-0000-00002D0B0000}"/>
    <cellStyle name="Normal 3 17 2" xfId="1776" xr:uid="{00000000-0005-0000-0000-00002E0B0000}"/>
    <cellStyle name="Normal 3 17 2 2" xfId="1777" xr:uid="{00000000-0005-0000-0000-00002F0B0000}"/>
    <cellStyle name="Normal 3 17 2_06027" xfId="4332" xr:uid="{00000000-0005-0000-0000-0000300B0000}"/>
    <cellStyle name="Normal 3 17 3" xfId="1778" xr:uid="{00000000-0005-0000-0000-0000310B0000}"/>
    <cellStyle name="Normal 3 17 3 2" xfId="1779" xr:uid="{00000000-0005-0000-0000-0000320B0000}"/>
    <cellStyle name="Normal 3 17 3_06027" xfId="4331" xr:uid="{00000000-0005-0000-0000-0000330B0000}"/>
    <cellStyle name="Normal 3 17 4" xfId="1780" xr:uid="{00000000-0005-0000-0000-0000340B0000}"/>
    <cellStyle name="Normal 3 17_06027" xfId="4333" xr:uid="{00000000-0005-0000-0000-0000350B0000}"/>
    <cellStyle name="Normal 3 18" xfId="1781" xr:uid="{00000000-0005-0000-0000-0000360B0000}"/>
    <cellStyle name="Normal 3 18 2" xfId="1782" xr:uid="{00000000-0005-0000-0000-0000370B0000}"/>
    <cellStyle name="Normal 3 18 2 2" xfId="1783" xr:uid="{00000000-0005-0000-0000-0000380B0000}"/>
    <cellStyle name="Normal 3 18 2_06027" xfId="4329" xr:uid="{00000000-0005-0000-0000-0000390B0000}"/>
    <cellStyle name="Normal 3 18 3" xfId="1784" xr:uid="{00000000-0005-0000-0000-00003A0B0000}"/>
    <cellStyle name="Normal 3 18 3 2" xfId="1785" xr:uid="{00000000-0005-0000-0000-00003B0B0000}"/>
    <cellStyle name="Normal 3 18 3_06027" xfId="4328" xr:uid="{00000000-0005-0000-0000-00003C0B0000}"/>
    <cellStyle name="Normal 3 18 4" xfId="1786" xr:uid="{00000000-0005-0000-0000-00003D0B0000}"/>
    <cellStyle name="Normal 3 18_06027" xfId="4330" xr:uid="{00000000-0005-0000-0000-00003E0B0000}"/>
    <cellStyle name="Normal 3 19" xfId="1787" xr:uid="{00000000-0005-0000-0000-00003F0B0000}"/>
    <cellStyle name="Normal 3 19 2" xfId="1788" xr:uid="{00000000-0005-0000-0000-0000400B0000}"/>
    <cellStyle name="Normal 3 19 2 2" xfId="1789" xr:uid="{00000000-0005-0000-0000-0000410B0000}"/>
    <cellStyle name="Normal 3 19 2_06027" xfId="4326" xr:uid="{00000000-0005-0000-0000-0000420B0000}"/>
    <cellStyle name="Normal 3 19 3" xfId="1790" xr:uid="{00000000-0005-0000-0000-0000430B0000}"/>
    <cellStyle name="Normal 3 19 3 2" xfId="1791" xr:uid="{00000000-0005-0000-0000-0000440B0000}"/>
    <cellStyle name="Normal 3 19 3_06027" xfId="4325" xr:uid="{00000000-0005-0000-0000-0000450B0000}"/>
    <cellStyle name="Normal 3 19 4" xfId="1792" xr:uid="{00000000-0005-0000-0000-0000460B0000}"/>
    <cellStyle name="Normal 3 19_06027" xfId="4327" xr:uid="{00000000-0005-0000-0000-0000470B0000}"/>
    <cellStyle name="Normal 3 2" xfId="12" xr:uid="{00000000-0005-0000-0000-0000480B0000}"/>
    <cellStyle name="Normal 3 2 10" xfId="1793" xr:uid="{00000000-0005-0000-0000-0000490B0000}"/>
    <cellStyle name="Normal 3 2 10 2" xfId="1794" xr:uid="{00000000-0005-0000-0000-00004A0B0000}"/>
    <cellStyle name="Normal 3 2 10 2 2" xfId="1795" xr:uid="{00000000-0005-0000-0000-00004B0B0000}"/>
    <cellStyle name="Normal 3 2 10 2_06027" xfId="4322" xr:uid="{00000000-0005-0000-0000-00004C0B0000}"/>
    <cellStyle name="Normal 3 2 10 3" xfId="1796" xr:uid="{00000000-0005-0000-0000-00004D0B0000}"/>
    <cellStyle name="Normal 3 2 10 3 2" xfId="1797" xr:uid="{00000000-0005-0000-0000-00004E0B0000}"/>
    <cellStyle name="Normal 3 2 10 3_06027" xfId="4321" xr:uid="{00000000-0005-0000-0000-00004F0B0000}"/>
    <cellStyle name="Normal 3 2 10 4" xfId="1798" xr:uid="{00000000-0005-0000-0000-0000500B0000}"/>
    <cellStyle name="Normal 3 2 10_06027" xfId="4323" xr:uid="{00000000-0005-0000-0000-0000510B0000}"/>
    <cellStyle name="Normal 3 2 11" xfId="1799" xr:uid="{00000000-0005-0000-0000-0000520B0000}"/>
    <cellStyle name="Normal 3 2 11 2" xfId="1800" xr:uid="{00000000-0005-0000-0000-0000530B0000}"/>
    <cellStyle name="Normal 3 2 11 2 2" xfId="1801" xr:uid="{00000000-0005-0000-0000-0000540B0000}"/>
    <cellStyle name="Normal 3 2 11 2_06027" xfId="4319" xr:uid="{00000000-0005-0000-0000-0000550B0000}"/>
    <cellStyle name="Normal 3 2 11 3" xfId="1802" xr:uid="{00000000-0005-0000-0000-0000560B0000}"/>
    <cellStyle name="Normal 3 2 11 3 2" xfId="1803" xr:uid="{00000000-0005-0000-0000-0000570B0000}"/>
    <cellStyle name="Normal 3 2 11 3_06027" xfId="4318" xr:uid="{00000000-0005-0000-0000-0000580B0000}"/>
    <cellStyle name="Normal 3 2 11 4" xfId="1804" xr:uid="{00000000-0005-0000-0000-0000590B0000}"/>
    <cellStyle name="Normal 3 2 11_06027" xfId="4320" xr:uid="{00000000-0005-0000-0000-00005A0B0000}"/>
    <cellStyle name="Normal 3 2 12" xfId="1805" xr:uid="{00000000-0005-0000-0000-00005B0B0000}"/>
    <cellStyle name="Normal 3 2 12 2" xfId="1806" xr:uid="{00000000-0005-0000-0000-00005C0B0000}"/>
    <cellStyle name="Normal 3 2 12 2 2" xfId="1807" xr:uid="{00000000-0005-0000-0000-00005D0B0000}"/>
    <cellStyle name="Normal 3 2 12 2_06027" xfId="4316" xr:uid="{00000000-0005-0000-0000-00005E0B0000}"/>
    <cellStyle name="Normal 3 2 12 3" xfId="1808" xr:uid="{00000000-0005-0000-0000-00005F0B0000}"/>
    <cellStyle name="Normal 3 2 12 3 2" xfId="1809" xr:uid="{00000000-0005-0000-0000-0000600B0000}"/>
    <cellStyle name="Normal 3 2 12 3_06027" xfId="4315" xr:uid="{00000000-0005-0000-0000-0000610B0000}"/>
    <cellStyle name="Normal 3 2 12 4" xfId="1810" xr:uid="{00000000-0005-0000-0000-0000620B0000}"/>
    <cellStyle name="Normal 3 2 12_06027" xfId="4317" xr:uid="{00000000-0005-0000-0000-0000630B0000}"/>
    <cellStyle name="Normal 3 2 13" xfId="1811" xr:uid="{00000000-0005-0000-0000-0000640B0000}"/>
    <cellStyle name="Normal 3 2 13 2" xfId="1812" xr:uid="{00000000-0005-0000-0000-0000650B0000}"/>
    <cellStyle name="Normal 3 2 13 2 2" xfId="1813" xr:uid="{00000000-0005-0000-0000-0000660B0000}"/>
    <cellStyle name="Normal 3 2 13 2_06027" xfId="4313" xr:uid="{00000000-0005-0000-0000-0000670B0000}"/>
    <cellStyle name="Normal 3 2 13 3" xfId="1814" xr:uid="{00000000-0005-0000-0000-0000680B0000}"/>
    <cellStyle name="Normal 3 2 13 3 2" xfId="1815" xr:uid="{00000000-0005-0000-0000-0000690B0000}"/>
    <cellStyle name="Normal 3 2 13 3_06027" xfId="4312" xr:uid="{00000000-0005-0000-0000-00006A0B0000}"/>
    <cellStyle name="Normal 3 2 13 4" xfId="1816" xr:uid="{00000000-0005-0000-0000-00006B0B0000}"/>
    <cellStyle name="Normal 3 2 13_06027" xfId="4314" xr:uid="{00000000-0005-0000-0000-00006C0B0000}"/>
    <cellStyle name="Normal 3 2 14" xfId="1817" xr:uid="{00000000-0005-0000-0000-00006D0B0000}"/>
    <cellStyle name="Normal 3 2 14 2" xfId="1818" xr:uid="{00000000-0005-0000-0000-00006E0B0000}"/>
    <cellStyle name="Normal 3 2 14 2 2" xfId="1819" xr:uid="{00000000-0005-0000-0000-00006F0B0000}"/>
    <cellStyle name="Normal 3 2 14 2_06027" xfId="4310" xr:uid="{00000000-0005-0000-0000-0000700B0000}"/>
    <cellStyle name="Normal 3 2 14 3" xfId="1820" xr:uid="{00000000-0005-0000-0000-0000710B0000}"/>
    <cellStyle name="Normal 3 2 14 3 2" xfId="1821" xr:uid="{00000000-0005-0000-0000-0000720B0000}"/>
    <cellStyle name="Normal 3 2 14 3_06027" xfId="4309" xr:uid="{00000000-0005-0000-0000-0000730B0000}"/>
    <cellStyle name="Normal 3 2 14 4" xfId="1822" xr:uid="{00000000-0005-0000-0000-0000740B0000}"/>
    <cellStyle name="Normal 3 2 14_06027" xfId="4311" xr:uid="{00000000-0005-0000-0000-0000750B0000}"/>
    <cellStyle name="Normal 3 2 15" xfId="1823" xr:uid="{00000000-0005-0000-0000-0000760B0000}"/>
    <cellStyle name="Normal 3 2 15 2" xfId="1824" xr:uid="{00000000-0005-0000-0000-0000770B0000}"/>
    <cellStyle name="Normal 3 2 15 2 2" xfId="1825" xr:uid="{00000000-0005-0000-0000-0000780B0000}"/>
    <cellStyle name="Normal 3 2 15 2_06027" xfId="4307" xr:uid="{00000000-0005-0000-0000-0000790B0000}"/>
    <cellStyle name="Normal 3 2 15 3" xfId="1826" xr:uid="{00000000-0005-0000-0000-00007A0B0000}"/>
    <cellStyle name="Normal 3 2 15 3 2" xfId="1827" xr:uid="{00000000-0005-0000-0000-00007B0B0000}"/>
    <cellStyle name="Normal 3 2 15 3_06027" xfId="4306" xr:uid="{00000000-0005-0000-0000-00007C0B0000}"/>
    <cellStyle name="Normal 3 2 15 4" xfId="1828" xr:uid="{00000000-0005-0000-0000-00007D0B0000}"/>
    <cellStyle name="Normal 3 2 15_06027" xfId="4308" xr:uid="{00000000-0005-0000-0000-00007E0B0000}"/>
    <cellStyle name="Normal 3 2 16" xfId="1829" xr:uid="{00000000-0005-0000-0000-00007F0B0000}"/>
    <cellStyle name="Normal 3 2 16 2" xfId="1830" xr:uid="{00000000-0005-0000-0000-0000800B0000}"/>
    <cellStyle name="Normal 3 2 16 2 2" xfId="1831" xr:uid="{00000000-0005-0000-0000-0000810B0000}"/>
    <cellStyle name="Normal 3 2 16 2_06027" xfId="4304" xr:uid="{00000000-0005-0000-0000-0000820B0000}"/>
    <cellStyle name="Normal 3 2 16 3" xfId="1832" xr:uid="{00000000-0005-0000-0000-0000830B0000}"/>
    <cellStyle name="Normal 3 2 16 3 2" xfId="1833" xr:uid="{00000000-0005-0000-0000-0000840B0000}"/>
    <cellStyle name="Normal 3 2 16 3_06027" xfId="4303" xr:uid="{00000000-0005-0000-0000-0000850B0000}"/>
    <cellStyle name="Normal 3 2 16 4" xfId="1834" xr:uid="{00000000-0005-0000-0000-0000860B0000}"/>
    <cellStyle name="Normal 3 2 16_06027" xfId="4305" xr:uid="{00000000-0005-0000-0000-0000870B0000}"/>
    <cellStyle name="Normal 3 2 17" xfId="1835" xr:uid="{00000000-0005-0000-0000-0000880B0000}"/>
    <cellStyle name="Normal 3 2 17 2" xfId="1836" xr:uid="{00000000-0005-0000-0000-0000890B0000}"/>
    <cellStyle name="Normal 3 2 17 2 2" xfId="1837" xr:uid="{00000000-0005-0000-0000-00008A0B0000}"/>
    <cellStyle name="Normal 3 2 17 2_06027" xfId="4301" xr:uid="{00000000-0005-0000-0000-00008B0B0000}"/>
    <cellStyle name="Normal 3 2 17 3" xfId="1838" xr:uid="{00000000-0005-0000-0000-00008C0B0000}"/>
    <cellStyle name="Normal 3 2 17 3 2" xfId="1839" xr:uid="{00000000-0005-0000-0000-00008D0B0000}"/>
    <cellStyle name="Normal 3 2 17 3_06027" xfId="4300" xr:uid="{00000000-0005-0000-0000-00008E0B0000}"/>
    <cellStyle name="Normal 3 2 17 4" xfId="1840" xr:uid="{00000000-0005-0000-0000-00008F0B0000}"/>
    <cellStyle name="Normal 3 2 17_06027" xfId="4302" xr:uid="{00000000-0005-0000-0000-0000900B0000}"/>
    <cellStyle name="Normal 3 2 18" xfId="1841" xr:uid="{00000000-0005-0000-0000-0000910B0000}"/>
    <cellStyle name="Normal 3 2 18 2" xfId="1842" xr:uid="{00000000-0005-0000-0000-0000920B0000}"/>
    <cellStyle name="Normal 3 2 18 2 2" xfId="1843" xr:uid="{00000000-0005-0000-0000-0000930B0000}"/>
    <cellStyle name="Normal 3 2 18 2_06027" xfId="4298" xr:uid="{00000000-0005-0000-0000-0000940B0000}"/>
    <cellStyle name="Normal 3 2 18 3" xfId="1844" xr:uid="{00000000-0005-0000-0000-0000950B0000}"/>
    <cellStyle name="Normal 3 2 18 3 2" xfId="1845" xr:uid="{00000000-0005-0000-0000-0000960B0000}"/>
    <cellStyle name="Normal 3 2 18 3_06027" xfId="4297" xr:uid="{00000000-0005-0000-0000-0000970B0000}"/>
    <cellStyle name="Normal 3 2 18 4" xfId="1846" xr:uid="{00000000-0005-0000-0000-0000980B0000}"/>
    <cellStyle name="Normal 3 2 18_06027" xfId="4299" xr:uid="{00000000-0005-0000-0000-0000990B0000}"/>
    <cellStyle name="Normal 3 2 19" xfId="1847" xr:uid="{00000000-0005-0000-0000-00009A0B0000}"/>
    <cellStyle name="Normal 3 2 19 2" xfId="1848" xr:uid="{00000000-0005-0000-0000-00009B0B0000}"/>
    <cellStyle name="Normal 3 2 19 2 2" xfId="1849" xr:uid="{00000000-0005-0000-0000-00009C0B0000}"/>
    <cellStyle name="Normal 3 2 19 2_06027" xfId="4295" xr:uid="{00000000-0005-0000-0000-00009D0B0000}"/>
    <cellStyle name="Normal 3 2 19 3" xfId="1850" xr:uid="{00000000-0005-0000-0000-00009E0B0000}"/>
    <cellStyle name="Normal 3 2 19 3 2" xfId="1851" xr:uid="{00000000-0005-0000-0000-00009F0B0000}"/>
    <cellStyle name="Normal 3 2 19 3_06027" xfId="4294" xr:uid="{00000000-0005-0000-0000-0000A00B0000}"/>
    <cellStyle name="Normal 3 2 19 4" xfId="1852" xr:uid="{00000000-0005-0000-0000-0000A10B0000}"/>
    <cellStyle name="Normal 3 2 19_06027" xfId="4296" xr:uid="{00000000-0005-0000-0000-0000A20B0000}"/>
    <cellStyle name="Normal 3 2 2" xfId="17" xr:uid="{00000000-0005-0000-0000-0000A30B0000}"/>
    <cellStyle name="Normal 3 2 2 2" xfId="1853" xr:uid="{00000000-0005-0000-0000-0000A40B0000}"/>
    <cellStyle name="Normal 3 2 2 2 2" xfId="1854" xr:uid="{00000000-0005-0000-0000-0000A50B0000}"/>
    <cellStyle name="Normal 3 2 2 2 2 2" xfId="1855" xr:uid="{00000000-0005-0000-0000-0000A60B0000}"/>
    <cellStyle name="Normal 3 2 2 2 2_06027" xfId="4291" xr:uid="{00000000-0005-0000-0000-0000A70B0000}"/>
    <cellStyle name="Normal 3 2 2 2 3" xfId="1856" xr:uid="{00000000-0005-0000-0000-0000A80B0000}"/>
    <cellStyle name="Normal 3 2 2 2 3 2" xfId="1857" xr:uid="{00000000-0005-0000-0000-0000A90B0000}"/>
    <cellStyle name="Normal 3 2 2 2 3_06027" xfId="4290" xr:uid="{00000000-0005-0000-0000-0000AA0B0000}"/>
    <cellStyle name="Normal 3 2 2 2 4" xfId="1858" xr:uid="{00000000-0005-0000-0000-0000AB0B0000}"/>
    <cellStyle name="Normal 3 2 2 2_06027" xfId="4292" xr:uid="{00000000-0005-0000-0000-0000AC0B0000}"/>
    <cellStyle name="Normal 3 2 2 3" xfId="1859" xr:uid="{00000000-0005-0000-0000-0000AD0B0000}"/>
    <cellStyle name="Normal 3 2 2 3 2" xfId="1860" xr:uid="{00000000-0005-0000-0000-0000AE0B0000}"/>
    <cellStyle name="Normal 3 2 2 3_06027" xfId="4289" xr:uid="{00000000-0005-0000-0000-0000AF0B0000}"/>
    <cellStyle name="Normal 3 2 2 4" xfId="1861" xr:uid="{00000000-0005-0000-0000-0000B00B0000}"/>
    <cellStyle name="Normal 3 2 2 4 2" xfId="1862" xr:uid="{00000000-0005-0000-0000-0000B10B0000}"/>
    <cellStyle name="Normal 3 2 2 4_06027" xfId="4288" xr:uid="{00000000-0005-0000-0000-0000B20B0000}"/>
    <cellStyle name="Normal 3 2 2 5" xfId="1863" xr:uid="{00000000-0005-0000-0000-0000B30B0000}"/>
    <cellStyle name="Normal 3 2 2 6" xfId="1864" xr:uid="{00000000-0005-0000-0000-0000B40B0000}"/>
    <cellStyle name="Normal 3 2 2 7" xfId="1865" xr:uid="{00000000-0005-0000-0000-0000B50B0000}"/>
    <cellStyle name="Normal 3 2 2_06027" xfId="4293" xr:uid="{00000000-0005-0000-0000-0000B60B0000}"/>
    <cellStyle name="Normal 3 2 20" xfId="1866" xr:uid="{00000000-0005-0000-0000-0000B70B0000}"/>
    <cellStyle name="Normal 3 2 20 2" xfId="1867" xr:uid="{00000000-0005-0000-0000-0000B80B0000}"/>
    <cellStyle name="Normal 3 2 20 2 2" xfId="1868" xr:uid="{00000000-0005-0000-0000-0000B90B0000}"/>
    <cellStyle name="Normal 3 2 20 2_06027" xfId="4286" xr:uid="{00000000-0005-0000-0000-0000BA0B0000}"/>
    <cellStyle name="Normal 3 2 20 3" xfId="1869" xr:uid="{00000000-0005-0000-0000-0000BB0B0000}"/>
    <cellStyle name="Normal 3 2 20_06027" xfId="4287" xr:uid="{00000000-0005-0000-0000-0000BC0B0000}"/>
    <cellStyle name="Normal 3 2 21" xfId="1870" xr:uid="{00000000-0005-0000-0000-0000BD0B0000}"/>
    <cellStyle name="Normal 3 2 21 2" xfId="1871" xr:uid="{00000000-0005-0000-0000-0000BE0B0000}"/>
    <cellStyle name="Normal 3 2 21_06027" xfId="4285" xr:uid="{00000000-0005-0000-0000-0000BF0B0000}"/>
    <cellStyle name="Normal 3 2 22" xfId="1872" xr:uid="{00000000-0005-0000-0000-0000C00B0000}"/>
    <cellStyle name="Normal 3 2 23" xfId="1873" xr:uid="{00000000-0005-0000-0000-0000C10B0000}"/>
    <cellStyle name="Normal 3 2 24" xfId="1874" xr:uid="{00000000-0005-0000-0000-0000C20B0000}"/>
    <cellStyle name="Normal 3 2 25" xfId="4022" xr:uid="{00000000-0005-0000-0000-0000C30B0000}"/>
    <cellStyle name="Normal 3 2 26" xfId="5304" xr:uid="{00000000-0005-0000-0000-0000C40B0000}"/>
    <cellStyle name="Normal 3 2 27" xfId="5577" xr:uid="{00000000-0005-0000-0000-0000C50B0000}"/>
    <cellStyle name="Normal 3 2 28" xfId="5551" xr:uid="{00000000-0005-0000-0000-0000C60B0000}"/>
    <cellStyle name="Normal 3 2 29" xfId="5580" xr:uid="{00000000-0005-0000-0000-0000C70B0000}"/>
    <cellStyle name="Normal 3 2 3" xfId="1875" xr:uid="{00000000-0005-0000-0000-0000C80B0000}"/>
    <cellStyle name="Normal 3 2 3 2" xfId="1876" xr:uid="{00000000-0005-0000-0000-0000C90B0000}"/>
    <cellStyle name="Normal 3 2 3 2 2" xfId="1877" xr:uid="{00000000-0005-0000-0000-0000CA0B0000}"/>
    <cellStyle name="Normal 3 2 3 2_06027" xfId="4283" xr:uid="{00000000-0005-0000-0000-0000CB0B0000}"/>
    <cellStyle name="Normal 3 2 3 3" xfId="1878" xr:uid="{00000000-0005-0000-0000-0000CC0B0000}"/>
    <cellStyle name="Normal 3 2 3 3 2" xfId="1879" xr:uid="{00000000-0005-0000-0000-0000CD0B0000}"/>
    <cellStyle name="Normal 3 2 3 3_06027" xfId="4282" xr:uid="{00000000-0005-0000-0000-0000CE0B0000}"/>
    <cellStyle name="Normal 3 2 3 4" xfId="1880" xr:uid="{00000000-0005-0000-0000-0000CF0B0000}"/>
    <cellStyle name="Normal 3 2 3_06027" xfId="4284" xr:uid="{00000000-0005-0000-0000-0000D00B0000}"/>
    <cellStyle name="Normal 3 2 30" xfId="5881" xr:uid="{00000000-0005-0000-0000-0000D10B0000}"/>
    <cellStyle name="Normal 3 2 4" xfId="1881" xr:uid="{00000000-0005-0000-0000-0000D20B0000}"/>
    <cellStyle name="Normal 3 2 4 2" xfId="1882" xr:uid="{00000000-0005-0000-0000-0000D30B0000}"/>
    <cellStyle name="Normal 3 2 4 2 2" xfId="1883" xr:uid="{00000000-0005-0000-0000-0000D40B0000}"/>
    <cellStyle name="Normal 3 2 4 2_06027" xfId="4280" xr:uid="{00000000-0005-0000-0000-0000D50B0000}"/>
    <cellStyle name="Normal 3 2 4 3" xfId="1884" xr:uid="{00000000-0005-0000-0000-0000D60B0000}"/>
    <cellStyle name="Normal 3 2 4 3 2" xfId="1885" xr:uid="{00000000-0005-0000-0000-0000D70B0000}"/>
    <cellStyle name="Normal 3 2 4 3_06027" xfId="4279" xr:uid="{00000000-0005-0000-0000-0000D80B0000}"/>
    <cellStyle name="Normal 3 2 4 4" xfId="1886" xr:uid="{00000000-0005-0000-0000-0000D90B0000}"/>
    <cellStyle name="Normal 3 2 4_06027" xfId="4281" xr:uid="{00000000-0005-0000-0000-0000DA0B0000}"/>
    <cellStyle name="Normal 3 2 5" xfId="1887" xr:uid="{00000000-0005-0000-0000-0000DB0B0000}"/>
    <cellStyle name="Normal 3 2 5 2" xfId="1888" xr:uid="{00000000-0005-0000-0000-0000DC0B0000}"/>
    <cellStyle name="Normal 3 2 5 2 2" xfId="1889" xr:uid="{00000000-0005-0000-0000-0000DD0B0000}"/>
    <cellStyle name="Normal 3 2 5 2_06027" xfId="4277" xr:uid="{00000000-0005-0000-0000-0000DE0B0000}"/>
    <cellStyle name="Normal 3 2 5 3" xfId="1890" xr:uid="{00000000-0005-0000-0000-0000DF0B0000}"/>
    <cellStyle name="Normal 3 2 5 3 2" xfId="1891" xr:uid="{00000000-0005-0000-0000-0000E00B0000}"/>
    <cellStyle name="Normal 3 2 5 3_06027" xfId="4276" xr:uid="{00000000-0005-0000-0000-0000E10B0000}"/>
    <cellStyle name="Normal 3 2 5 4" xfId="1892" xr:uid="{00000000-0005-0000-0000-0000E20B0000}"/>
    <cellStyle name="Normal 3 2 5_06027" xfId="4278" xr:uid="{00000000-0005-0000-0000-0000E30B0000}"/>
    <cellStyle name="Normal 3 2 6" xfId="1893" xr:uid="{00000000-0005-0000-0000-0000E40B0000}"/>
    <cellStyle name="Normal 3 2 6 2" xfId="1894" xr:uid="{00000000-0005-0000-0000-0000E50B0000}"/>
    <cellStyle name="Normal 3 2 6 2 2" xfId="1895" xr:uid="{00000000-0005-0000-0000-0000E60B0000}"/>
    <cellStyle name="Normal 3 2 6 2_06027" xfId="4274" xr:uid="{00000000-0005-0000-0000-0000E70B0000}"/>
    <cellStyle name="Normal 3 2 6 3" xfId="1896" xr:uid="{00000000-0005-0000-0000-0000E80B0000}"/>
    <cellStyle name="Normal 3 2 6 3 2" xfId="1897" xr:uid="{00000000-0005-0000-0000-0000E90B0000}"/>
    <cellStyle name="Normal 3 2 6 3_06027" xfId="4273" xr:uid="{00000000-0005-0000-0000-0000EA0B0000}"/>
    <cellStyle name="Normal 3 2 6 4" xfId="1898" xr:uid="{00000000-0005-0000-0000-0000EB0B0000}"/>
    <cellStyle name="Normal 3 2 6_06027" xfId="4275" xr:uid="{00000000-0005-0000-0000-0000EC0B0000}"/>
    <cellStyle name="Normal 3 2 7" xfId="1899" xr:uid="{00000000-0005-0000-0000-0000ED0B0000}"/>
    <cellStyle name="Normal 3 2 7 2" xfId="1900" xr:uid="{00000000-0005-0000-0000-0000EE0B0000}"/>
    <cellStyle name="Normal 3 2 7 2 2" xfId="1901" xr:uid="{00000000-0005-0000-0000-0000EF0B0000}"/>
    <cellStyle name="Normal 3 2 7 2_06027" xfId="4271" xr:uid="{00000000-0005-0000-0000-0000F00B0000}"/>
    <cellStyle name="Normal 3 2 7 3" xfId="1902" xr:uid="{00000000-0005-0000-0000-0000F10B0000}"/>
    <cellStyle name="Normal 3 2 7 3 2" xfId="1903" xr:uid="{00000000-0005-0000-0000-0000F20B0000}"/>
    <cellStyle name="Normal 3 2 7 3_06027" xfId="4270" xr:uid="{00000000-0005-0000-0000-0000F30B0000}"/>
    <cellStyle name="Normal 3 2 7 4" xfId="1904" xr:uid="{00000000-0005-0000-0000-0000F40B0000}"/>
    <cellStyle name="Normal 3 2 7_06027" xfId="4272" xr:uid="{00000000-0005-0000-0000-0000F50B0000}"/>
    <cellStyle name="Normal 3 2 8" xfId="1905" xr:uid="{00000000-0005-0000-0000-0000F60B0000}"/>
    <cellStyle name="Normal 3 2 8 2" xfId="1906" xr:uid="{00000000-0005-0000-0000-0000F70B0000}"/>
    <cellStyle name="Normal 3 2 8 2 2" xfId="1907" xr:uid="{00000000-0005-0000-0000-0000F80B0000}"/>
    <cellStyle name="Normal 3 2 8 2_06027" xfId="4268" xr:uid="{00000000-0005-0000-0000-0000F90B0000}"/>
    <cellStyle name="Normal 3 2 8 3" xfId="1908" xr:uid="{00000000-0005-0000-0000-0000FA0B0000}"/>
    <cellStyle name="Normal 3 2 8 3 2" xfId="1909" xr:uid="{00000000-0005-0000-0000-0000FB0B0000}"/>
    <cellStyle name="Normal 3 2 8 3_06027" xfId="4267" xr:uid="{00000000-0005-0000-0000-0000FC0B0000}"/>
    <cellStyle name="Normal 3 2 8 4" xfId="1910" xr:uid="{00000000-0005-0000-0000-0000FD0B0000}"/>
    <cellStyle name="Normal 3 2 8_06027" xfId="4269" xr:uid="{00000000-0005-0000-0000-0000FE0B0000}"/>
    <cellStyle name="Normal 3 2 9" xfId="1911" xr:uid="{00000000-0005-0000-0000-0000FF0B0000}"/>
    <cellStyle name="Normal 3 2 9 2" xfId="1912" xr:uid="{00000000-0005-0000-0000-0000000C0000}"/>
    <cellStyle name="Normal 3 2 9 2 2" xfId="1913" xr:uid="{00000000-0005-0000-0000-0000010C0000}"/>
    <cellStyle name="Normal 3 2 9 2_06027" xfId="4265" xr:uid="{00000000-0005-0000-0000-0000020C0000}"/>
    <cellStyle name="Normal 3 2 9 3" xfId="1914" xr:uid="{00000000-0005-0000-0000-0000030C0000}"/>
    <cellStyle name="Normal 3 2 9 3 2" xfId="1915" xr:uid="{00000000-0005-0000-0000-0000040C0000}"/>
    <cellStyle name="Normal 3 2 9 3_06027" xfId="4264" xr:uid="{00000000-0005-0000-0000-0000050C0000}"/>
    <cellStyle name="Normal 3 2 9 4" xfId="1916" xr:uid="{00000000-0005-0000-0000-0000060C0000}"/>
    <cellStyle name="Normal 3 2 9_06027" xfId="4266" xr:uid="{00000000-0005-0000-0000-0000070C0000}"/>
    <cellStyle name="Normal 3 2_06027" xfId="4324" xr:uid="{00000000-0005-0000-0000-0000080C0000}"/>
    <cellStyle name="Normal 3 20" xfId="1917" xr:uid="{00000000-0005-0000-0000-0000090C0000}"/>
    <cellStyle name="Normal 3 20 2" xfId="1918" xr:uid="{00000000-0005-0000-0000-00000A0C0000}"/>
    <cellStyle name="Normal 3 20 2 2" xfId="1919" xr:uid="{00000000-0005-0000-0000-00000B0C0000}"/>
    <cellStyle name="Normal 3 20 2_06027" xfId="4262" xr:uid="{00000000-0005-0000-0000-00000C0C0000}"/>
    <cellStyle name="Normal 3 20 3" xfId="1920" xr:uid="{00000000-0005-0000-0000-00000D0C0000}"/>
    <cellStyle name="Normal 3 20 3 2" xfId="1921" xr:uid="{00000000-0005-0000-0000-00000E0C0000}"/>
    <cellStyle name="Normal 3 20 3_06027" xfId="4261" xr:uid="{00000000-0005-0000-0000-00000F0C0000}"/>
    <cellStyle name="Normal 3 20 4" xfId="1922" xr:uid="{00000000-0005-0000-0000-0000100C0000}"/>
    <cellStyle name="Normal 3 20_06027" xfId="4263" xr:uid="{00000000-0005-0000-0000-0000110C0000}"/>
    <cellStyle name="Normal 3 21" xfId="1923" xr:uid="{00000000-0005-0000-0000-0000120C0000}"/>
    <cellStyle name="Normal 3 21 2" xfId="1924" xr:uid="{00000000-0005-0000-0000-0000130C0000}"/>
    <cellStyle name="Normal 3 21 2 2" xfId="1925" xr:uid="{00000000-0005-0000-0000-0000140C0000}"/>
    <cellStyle name="Normal 3 21 2 2 2" xfId="1926" xr:uid="{00000000-0005-0000-0000-0000150C0000}"/>
    <cellStyle name="Normal 3 21 2 2_06027" xfId="4258" xr:uid="{00000000-0005-0000-0000-0000160C0000}"/>
    <cellStyle name="Normal 3 21 2 3" xfId="1927" xr:uid="{00000000-0005-0000-0000-0000170C0000}"/>
    <cellStyle name="Normal 3 21 2_06027" xfId="4259" xr:uid="{00000000-0005-0000-0000-0000180C0000}"/>
    <cellStyle name="Normal 3 21 3" xfId="1928" xr:uid="{00000000-0005-0000-0000-0000190C0000}"/>
    <cellStyle name="Normal 3 21 3 2" xfId="1929" xr:uid="{00000000-0005-0000-0000-00001A0C0000}"/>
    <cellStyle name="Normal 3 21 3_06027" xfId="4257" xr:uid="{00000000-0005-0000-0000-00001B0C0000}"/>
    <cellStyle name="Normal 3 21 4" xfId="1930" xr:uid="{00000000-0005-0000-0000-00001C0C0000}"/>
    <cellStyle name="Normal 3 21_06027" xfId="4260" xr:uid="{00000000-0005-0000-0000-00001D0C0000}"/>
    <cellStyle name="Normal 3 22" xfId="1931" xr:uid="{00000000-0005-0000-0000-00001E0C0000}"/>
    <cellStyle name="Normal 3 22 2" xfId="1932" xr:uid="{00000000-0005-0000-0000-00001F0C0000}"/>
    <cellStyle name="Normal 3 22 3" xfId="1933" xr:uid="{00000000-0005-0000-0000-0000200C0000}"/>
    <cellStyle name="Normal 3 22 4" xfId="1934" xr:uid="{00000000-0005-0000-0000-0000210C0000}"/>
    <cellStyle name="Normal 3 22 5" xfId="1935" xr:uid="{00000000-0005-0000-0000-0000220C0000}"/>
    <cellStyle name="Normal 3 22_BCthunhap" xfId="1936" xr:uid="{00000000-0005-0000-0000-0000230C0000}"/>
    <cellStyle name="Normal 3 23" xfId="1937" xr:uid="{00000000-0005-0000-0000-0000240C0000}"/>
    <cellStyle name="Normal 3 23 2" xfId="1938" xr:uid="{00000000-0005-0000-0000-0000250C0000}"/>
    <cellStyle name="Normal 3 23_06027" xfId="4256" xr:uid="{00000000-0005-0000-0000-0000260C0000}"/>
    <cellStyle name="Normal 3 24" xfId="1939" xr:uid="{00000000-0005-0000-0000-0000270C0000}"/>
    <cellStyle name="Normal 3 25" xfId="1940" xr:uid="{00000000-0005-0000-0000-0000280C0000}"/>
    <cellStyle name="Normal 3 26" xfId="1941" xr:uid="{00000000-0005-0000-0000-0000290C0000}"/>
    <cellStyle name="Normal 3 27" xfId="1942" xr:uid="{00000000-0005-0000-0000-00002A0C0000}"/>
    <cellStyle name="Normal 3 28" xfId="3978" xr:uid="{00000000-0005-0000-0000-00002B0C0000}"/>
    <cellStyle name="Normal 3 29" xfId="5297" xr:uid="{00000000-0005-0000-0000-00002C0C0000}"/>
    <cellStyle name="Normal 3 3" xfId="1943" xr:uid="{00000000-0005-0000-0000-00002D0C0000}"/>
    <cellStyle name="Normal 3 3 2" xfId="1944" xr:uid="{00000000-0005-0000-0000-00002E0C0000}"/>
    <cellStyle name="Normal 3 3 2 2" xfId="1945" xr:uid="{00000000-0005-0000-0000-00002F0C0000}"/>
    <cellStyle name="Normal 3 3 2 2 2" xfId="1946" xr:uid="{00000000-0005-0000-0000-0000300C0000}"/>
    <cellStyle name="Normal 3 3 2 2_06027" xfId="4253" xr:uid="{00000000-0005-0000-0000-0000310C0000}"/>
    <cellStyle name="Normal 3 3 2 3" xfId="1947" xr:uid="{00000000-0005-0000-0000-0000320C0000}"/>
    <cellStyle name="Normal 3 3 2 3 2" xfId="1948" xr:uid="{00000000-0005-0000-0000-0000330C0000}"/>
    <cellStyle name="Normal 3 3 2 3_06027" xfId="4252" xr:uid="{00000000-0005-0000-0000-0000340C0000}"/>
    <cellStyle name="Normal 3 3 2 4" xfId="1949" xr:uid="{00000000-0005-0000-0000-0000350C0000}"/>
    <cellStyle name="Normal 3 3 2_06027" xfId="4254" xr:uid="{00000000-0005-0000-0000-0000360C0000}"/>
    <cellStyle name="Normal 3 3 3" xfId="1950" xr:uid="{00000000-0005-0000-0000-0000370C0000}"/>
    <cellStyle name="Normal 3 3 3 2" xfId="1951" xr:uid="{00000000-0005-0000-0000-0000380C0000}"/>
    <cellStyle name="Normal 3 3 3_06027" xfId="4251" xr:uid="{00000000-0005-0000-0000-0000390C0000}"/>
    <cellStyle name="Normal 3 3 4" xfId="1952" xr:uid="{00000000-0005-0000-0000-00003A0C0000}"/>
    <cellStyle name="Normal 3 3 4 2" xfId="1953" xr:uid="{00000000-0005-0000-0000-00003B0C0000}"/>
    <cellStyle name="Normal 3 3 4_06027" xfId="4250" xr:uid="{00000000-0005-0000-0000-00003C0C0000}"/>
    <cellStyle name="Normal 3 3 5" xfId="1954" xr:uid="{00000000-0005-0000-0000-00003D0C0000}"/>
    <cellStyle name="Normal 3 3 6" xfId="1955" xr:uid="{00000000-0005-0000-0000-00003E0C0000}"/>
    <cellStyle name="Normal 3 3 7" xfId="1956" xr:uid="{00000000-0005-0000-0000-00003F0C0000}"/>
    <cellStyle name="Normal 3 3_06027" xfId="4255" xr:uid="{00000000-0005-0000-0000-0000400C0000}"/>
    <cellStyle name="Normal 3 30" xfId="5591" xr:uid="{00000000-0005-0000-0000-0000410C0000}"/>
    <cellStyle name="Normal 3 31" xfId="5613" xr:uid="{00000000-0005-0000-0000-0000420C0000}"/>
    <cellStyle name="Normal 3 32" xfId="5614" xr:uid="{00000000-0005-0000-0000-0000430C0000}"/>
    <cellStyle name="Normal 3 33" xfId="5870" xr:uid="{00000000-0005-0000-0000-0000440C0000}"/>
    <cellStyle name="Normal 3 34" xfId="6099" xr:uid="{00000000-0005-0000-0000-0000450C0000}"/>
    <cellStyle name="Normal 3 4" xfId="1957" xr:uid="{00000000-0005-0000-0000-0000460C0000}"/>
    <cellStyle name="Normal 3 4 2" xfId="1958" xr:uid="{00000000-0005-0000-0000-0000470C0000}"/>
    <cellStyle name="Normal 3 4 2 2" xfId="1959" xr:uid="{00000000-0005-0000-0000-0000480C0000}"/>
    <cellStyle name="Normal 3 4 2 2 2" xfId="1960" xr:uid="{00000000-0005-0000-0000-0000490C0000}"/>
    <cellStyle name="Normal 3 4 2 2_06027" xfId="4248" xr:uid="{00000000-0005-0000-0000-00004A0C0000}"/>
    <cellStyle name="Normal 3 4 2 3" xfId="1961" xr:uid="{00000000-0005-0000-0000-00004B0C0000}"/>
    <cellStyle name="Normal 3 4 2 3 2" xfId="1962" xr:uid="{00000000-0005-0000-0000-00004C0C0000}"/>
    <cellStyle name="Normal 3 4 2 3_06027" xfId="4247" xr:uid="{00000000-0005-0000-0000-00004D0C0000}"/>
    <cellStyle name="Normal 3 4 2 4" xfId="1963" xr:uid="{00000000-0005-0000-0000-00004E0C0000}"/>
    <cellStyle name="Normal 3 4 2_06027" xfId="4249" xr:uid="{00000000-0005-0000-0000-00004F0C0000}"/>
    <cellStyle name="Normal 3 4 3" xfId="1964" xr:uid="{00000000-0005-0000-0000-0000500C0000}"/>
    <cellStyle name="Normal 3 4_BOOK" xfId="1965" xr:uid="{00000000-0005-0000-0000-0000510C0000}"/>
    <cellStyle name="Normal 3 5" xfId="1966" xr:uid="{00000000-0005-0000-0000-0000520C0000}"/>
    <cellStyle name="Normal 3 5 2" xfId="1967" xr:uid="{00000000-0005-0000-0000-0000530C0000}"/>
    <cellStyle name="Normal 3 5 2 2" xfId="1968" xr:uid="{00000000-0005-0000-0000-0000540C0000}"/>
    <cellStyle name="Normal 3 5 2_06027" xfId="4245" xr:uid="{00000000-0005-0000-0000-0000550C0000}"/>
    <cellStyle name="Normal 3 5 3" xfId="1969" xr:uid="{00000000-0005-0000-0000-0000560C0000}"/>
    <cellStyle name="Normal 3 5 3 2" xfId="1970" xr:uid="{00000000-0005-0000-0000-0000570C0000}"/>
    <cellStyle name="Normal 3 5 3_06027" xfId="4244" xr:uid="{00000000-0005-0000-0000-0000580C0000}"/>
    <cellStyle name="Normal 3 5 4" xfId="1971" xr:uid="{00000000-0005-0000-0000-0000590C0000}"/>
    <cellStyle name="Normal 3 5_06027" xfId="4246" xr:uid="{00000000-0005-0000-0000-00005A0C0000}"/>
    <cellStyle name="Normal 3 6" xfId="1972" xr:uid="{00000000-0005-0000-0000-00005B0C0000}"/>
    <cellStyle name="Normal 3 6 2" xfId="1973" xr:uid="{00000000-0005-0000-0000-00005C0C0000}"/>
    <cellStyle name="Normal 3 6 2 2" xfId="1974" xr:uid="{00000000-0005-0000-0000-00005D0C0000}"/>
    <cellStyle name="Normal 3 6 2_06027" xfId="4242" xr:uid="{00000000-0005-0000-0000-00005E0C0000}"/>
    <cellStyle name="Normal 3 6 3" xfId="1975" xr:uid="{00000000-0005-0000-0000-00005F0C0000}"/>
    <cellStyle name="Normal 3 6 3 2" xfId="1976" xr:uid="{00000000-0005-0000-0000-0000600C0000}"/>
    <cellStyle name="Normal 3 6 3_06027" xfId="4241" xr:uid="{00000000-0005-0000-0000-0000610C0000}"/>
    <cellStyle name="Normal 3 6 4" xfId="1977" xr:uid="{00000000-0005-0000-0000-0000620C0000}"/>
    <cellStyle name="Normal 3 6_06027" xfId="4243" xr:uid="{00000000-0005-0000-0000-0000630C0000}"/>
    <cellStyle name="Normal 3 7" xfId="1978" xr:uid="{00000000-0005-0000-0000-0000640C0000}"/>
    <cellStyle name="Normal 3 7 2" xfId="1979" xr:uid="{00000000-0005-0000-0000-0000650C0000}"/>
    <cellStyle name="Normal 3 7 2 2" xfId="1980" xr:uid="{00000000-0005-0000-0000-0000660C0000}"/>
    <cellStyle name="Normal 3 7 2_06027" xfId="4239" xr:uid="{00000000-0005-0000-0000-0000670C0000}"/>
    <cellStyle name="Normal 3 7 3" xfId="1981" xr:uid="{00000000-0005-0000-0000-0000680C0000}"/>
    <cellStyle name="Normal 3 7 3 2" xfId="1982" xr:uid="{00000000-0005-0000-0000-0000690C0000}"/>
    <cellStyle name="Normal 3 7 3_06027" xfId="4238" xr:uid="{00000000-0005-0000-0000-00006A0C0000}"/>
    <cellStyle name="Normal 3 7 4" xfId="1983" xr:uid="{00000000-0005-0000-0000-00006B0C0000}"/>
    <cellStyle name="Normal 3 7_06027" xfId="4240" xr:uid="{00000000-0005-0000-0000-00006C0C0000}"/>
    <cellStyle name="Normal 3 8" xfId="1984" xr:uid="{00000000-0005-0000-0000-00006D0C0000}"/>
    <cellStyle name="Normal 3 8 2" xfId="1985" xr:uid="{00000000-0005-0000-0000-00006E0C0000}"/>
    <cellStyle name="Normal 3 8 2 2" xfId="1986" xr:uid="{00000000-0005-0000-0000-00006F0C0000}"/>
    <cellStyle name="Normal 3 8 2_06027" xfId="4236" xr:uid="{00000000-0005-0000-0000-0000700C0000}"/>
    <cellStyle name="Normal 3 8 3" xfId="1987" xr:uid="{00000000-0005-0000-0000-0000710C0000}"/>
    <cellStyle name="Normal 3 8 3 2" xfId="1988" xr:uid="{00000000-0005-0000-0000-0000720C0000}"/>
    <cellStyle name="Normal 3 8 3_06027" xfId="4235" xr:uid="{00000000-0005-0000-0000-0000730C0000}"/>
    <cellStyle name="Normal 3 8 4" xfId="1989" xr:uid="{00000000-0005-0000-0000-0000740C0000}"/>
    <cellStyle name="Normal 3 8_06027" xfId="4237" xr:uid="{00000000-0005-0000-0000-0000750C0000}"/>
    <cellStyle name="Normal 3 9" xfId="1990" xr:uid="{00000000-0005-0000-0000-0000760C0000}"/>
    <cellStyle name="Normal 3 9 2" xfId="1991" xr:uid="{00000000-0005-0000-0000-0000770C0000}"/>
    <cellStyle name="Normal 3 9 2 2" xfId="1992" xr:uid="{00000000-0005-0000-0000-0000780C0000}"/>
    <cellStyle name="Normal 3 9 2_06027" xfId="4232" xr:uid="{00000000-0005-0000-0000-0000790C0000}"/>
    <cellStyle name="Normal 3 9 3" xfId="1993" xr:uid="{00000000-0005-0000-0000-00007A0C0000}"/>
    <cellStyle name="Normal 3 9 3 2" xfId="1994" xr:uid="{00000000-0005-0000-0000-00007B0C0000}"/>
    <cellStyle name="Normal 3 9 3_06027" xfId="4231" xr:uid="{00000000-0005-0000-0000-00007C0C0000}"/>
    <cellStyle name="Normal 3 9 4" xfId="1995" xr:uid="{00000000-0005-0000-0000-00007D0C0000}"/>
    <cellStyle name="Normal 3 9_06027" xfId="4234" xr:uid="{00000000-0005-0000-0000-00007E0C0000}"/>
    <cellStyle name="Normal 3_06027" xfId="4355" xr:uid="{00000000-0005-0000-0000-00007F0C0000}"/>
    <cellStyle name="Normal 30" xfId="1996" xr:uid="{00000000-0005-0000-0000-0000800C0000}"/>
    <cellStyle name="Normal 30 2" xfId="1997" xr:uid="{00000000-0005-0000-0000-0000810C0000}"/>
    <cellStyle name="Normal 30 2 2" xfId="1998" xr:uid="{00000000-0005-0000-0000-0000820C0000}"/>
    <cellStyle name="Normal 30 2 2 2" xfId="1999" xr:uid="{00000000-0005-0000-0000-0000830C0000}"/>
    <cellStyle name="Normal 30 2 2_06027" xfId="4228" xr:uid="{00000000-0005-0000-0000-0000840C0000}"/>
    <cellStyle name="Normal 30 2 3" xfId="2000" xr:uid="{00000000-0005-0000-0000-0000850C0000}"/>
    <cellStyle name="Normal 30 2 3 2" xfId="2001" xr:uid="{00000000-0005-0000-0000-0000860C0000}"/>
    <cellStyle name="Normal 30 2 3_06027" xfId="4227" xr:uid="{00000000-0005-0000-0000-0000870C0000}"/>
    <cellStyle name="Normal 30 2 4" xfId="2002" xr:uid="{00000000-0005-0000-0000-0000880C0000}"/>
    <cellStyle name="Normal 30 2_06027" xfId="4229" xr:uid="{00000000-0005-0000-0000-0000890C0000}"/>
    <cellStyle name="Normal 30 3" xfId="2003" xr:uid="{00000000-0005-0000-0000-00008A0C0000}"/>
    <cellStyle name="Normal 30 3 2" xfId="2004" xr:uid="{00000000-0005-0000-0000-00008B0C0000}"/>
    <cellStyle name="Normal 30 3_06027" xfId="4226" xr:uid="{00000000-0005-0000-0000-00008C0C0000}"/>
    <cellStyle name="Normal 30 4" xfId="2005" xr:uid="{00000000-0005-0000-0000-00008D0C0000}"/>
    <cellStyle name="Normal 30 4 2" xfId="2006" xr:uid="{00000000-0005-0000-0000-00008E0C0000}"/>
    <cellStyle name="Normal 30 4_06027" xfId="4225" xr:uid="{00000000-0005-0000-0000-00008F0C0000}"/>
    <cellStyle name="Normal 30 5" xfId="2007" xr:uid="{00000000-0005-0000-0000-0000900C0000}"/>
    <cellStyle name="Normal 30_06027" xfId="4230" xr:uid="{00000000-0005-0000-0000-0000910C0000}"/>
    <cellStyle name="Normal 300" xfId="5548" xr:uid="{00000000-0005-0000-0000-0000920C0000}"/>
    <cellStyle name="Normal 301" xfId="5587" xr:uid="{00000000-0005-0000-0000-0000930C0000}"/>
    <cellStyle name="Normal 302" xfId="5615" xr:uid="{00000000-0005-0000-0000-0000940C0000}"/>
    <cellStyle name="Normal 303" xfId="5617" xr:uid="{00000000-0005-0000-0000-0000950C0000}"/>
    <cellStyle name="Normal 304" xfId="5619" xr:uid="{00000000-0005-0000-0000-0000960C0000}"/>
    <cellStyle name="Normal 305" xfId="5621" xr:uid="{00000000-0005-0000-0000-0000970C0000}"/>
    <cellStyle name="Normal 306" xfId="5623" xr:uid="{00000000-0005-0000-0000-0000980C0000}"/>
    <cellStyle name="Normal 307" xfId="5626" xr:uid="{00000000-0005-0000-0000-0000990C0000}"/>
    <cellStyle name="Normal 308" xfId="5628" xr:uid="{00000000-0005-0000-0000-00009A0C0000}"/>
    <cellStyle name="Normal 309" xfId="5630" xr:uid="{00000000-0005-0000-0000-00009B0C0000}"/>
    <cellStyle name="Normal 31" xfId="2008" xr:uid="{00000000-0005-0000-0000-00009C0C0000}"/>
    <cellStyle name="Normal 31 2" xfId="2009" xr:uid="{00000000-0005-0000-0000-00009D0C0000}"/>
    <cellStyle name="Normal 31 2 2" xfId="2010" xr:uid="{00000000-0005-0000-0000-00009E0C0000}"/>
    <cellStyle name="Normal 31 2 2 2" xfId="2011" xr:uid="{00000000-0005-0000-0000-00009F0C0000}"/>
    <cellStyle name="Normal 31 2 2_06027" xfId="4222" xr:uid="{00000000-0005-0000-0000-0000A00C0000}"/>
    <cellStyle name="Normal 31 2 3" xfId="2012" xr:uid="{00000000-0005-0000-0000-0000A10C0000}"/>
    <cellStyle name="Normal 31 2 3 2" xfId="2013" xr:uid="{00000000-0005-0000-0000-0000A20C0000}"/>
    <cellStyle name="Normal 31 2 3_06027" xfId="4221" xr:uid="{00000000-0005-0000-0000-0000A30C0000}"/>
    <cellStyle name="Normal 31 2 4" xfId="2014" xr:uid="{00000000-0005-0000-0000-0000A40C0000}"/>
    <cellStyle name="Normal 31 2_06027" xfId="4223" xr:uid="{00000000-0005-0000-0000-0000A50C0000}"/>
    <cellStyle name="Normal 31 3" xfId="2015" xr:uid="{00000000-0005-0000-0000-0000A60C0000}"/>
    <cellStyle name="Normal 31 3 2" xfId="2016" xr:uid="{00000000-0005-0000-0000-0000A70C0000}"/>
    <cellStyle name="Normal 31 3_06027" xfId="4220" xr:uid="{00000000-0005-0000-0000-0000A80C0000}"/>
    <cellStyle name="Normal 31 4" xfId="2017" xr:uid="{00000000-0005-0000-0000-0000A90C0000}"/>
    <cellStyle name="Normal 31 4 2" xfId="2018" xr:uid="{00000000-0005-0000-0000-0000AA0C0000}"/>
    <cellStyle name="Normal 31 4_06027" xfId="4219" xr:uid="{00000000-0005-0000-0000-0000AB0C0000}"/>
    <cellStyle name="Normal 31 5" xfId="2019" xr:uid="{00000000-0005-0000-0000-0000AC0C0000}"/>
    <cellStyle name="Normal 31_06027" xfId="4224" xr:uid="{00000000-0005-0000-0000-0000AD0C0000}"/>
    <cellStyle name="Normal 310" xfId="5633" xr:uid="{00000000-0005-0000-0000-0000AE0C0000}"/>
    <cellStyle name="Normal 311" xfId="5636" xr:uid="{00000000-0005-0000-0000-0000AF0C0000}"/>
    <cellStyle name="Normal 312" xfId="5640" xr:uid="{00000000-0005-0000-0000-0000B00C0000}"/>
    <cellStyle name="Normal 313" xfId="5642" xr:uid="{00000000-0005-0000-0000-0000B10C0000}"/>
    <cellStyle name="Normal 314" xfId="5645" xr:uid="{00000000-0005-0000-0000-0000B20C0000}"/>
    <cellStyle name="Normal 315" xfId="5648" xr:uid="{00000000-0005-0000-0000-0000B30C0000}"/>
    <cellStyle name="Normal 316" xfId="5651" xr:uid="{00000000-0005-0000-0000-0000B40C0000}"/>
    <cellStyle name="Normal 317" xfId="5655" xr:uid="{00000000-0005-0000-0000-0000B50C0000}"/>
    <cellStyle name="Normal 318" xfId="5657" xr:uid="{00000000-0005-0000-0000-0000B60C0000}"/>
    <cellStyle name="Normal 319" xfId="5659" xr:uid="{00000000-0005-0000-0000-0000B70C0000}"/>
    <cellStyle name="Normal 32" xfId="2020" xr:uid="{00000000-0005-0000-0000-0000B80C0000}"/>
    <cellStyle name="Normal 32 2" xfId="2021" xr:uid="{00000000-0005-0000-0000-0000B90C0000}"/>
    <cellStyle name="Normal 32 2 2" xfId="2022" xr:uid="{00000000-0005-0000-0000-0000BA0C0000}"/>
    <cellStyle name="Normal 32 2 2 2" xfId="2023" xr:uid="{00000000-0005-0000-0000-0000BB0C0000}"/>
    <cellStyle name="Normal 32 2 2_06027" xfId="4216" xr:uid="{00000000-0005-0000-0000-0000BC0C0000}"/>
    <cellStyle name="Normal 32 2 3" xfId="2024" xr:uid="{00000000-0005-0000-0000-0000BD0C0000}"/>
    <cellStyle name="Normal 32 2 3 2" xfId="2025" xr:uid="{00000000-0005-0000-0000-0000BE0C0000}"/>
    <cellStyle name="Normal 32 2 3_06027" xfId="4215" xr:uid="{00000000-0005-0000-0000-0000BF0C0000}"/>
    <cellStyle name="Normal 32 2 4" xfId="2026" xr:uid="{00000000-0005-0000-0000-0000C00C0000}"/>
    <cellStyle name="Normal 32 2_06027" xfId="4217" xr:uid="{00000000-0005-0000-0000-0000C10C0000}"/>
    <cellStyle name="Normal 32 3" xfId="2027" xr:uid="{00000000-0005-0000-0000-0000C20C0000}"/>
    <cellStyle name="Normal 32 3 2" xfId="2028" xr:uid="{00000000-0005-0000-0000-0000C30C0000}"/>
    <cellStyle name="Normal 32 3_06027" xfId="4214" xr:uid="{00000000-0005-0000-0000-0000C40C0000}"/>
    <cellStyle name="Normal 32 4" xfId="2029" xr:uid="{00000000-0005-0000-0000-0000C50C0000}"/>
    <cellStyle name="Normal 32 4 2" xfId="2030" xr:uid="{00000000-0005-0000-0000-0000C60C0000}"/>
    <cellStyle name="Normal 32 4_06027" xfId="4213" xr:uid="{00000000-0005-0000-0000-0000C70C0000}"/>
    <cellStyle name="Normal 32 5" xfId="2031" xr:uid="{00000000-0005-0000-0000-0000C80C0000}"/>
    <cellStyle name="Normal 32_06027" xfId="4218" xr:uid="{00000000-0005-0000-0000-0000C90C0000}"/>
    <cellStyle name="Normal 320" xfId="5660" xr:uid="{00000000-0005-0000-0000-0000CA0C0000}"/>
    <cellStyle name="Normal 321" xfId="5661" xr:uid="{00000000-0005-0000-0000-0000CB0C0000}"/>
    <cellStyle name="Normal 322" xfId="5662" xr:uid="{00000000-0005-0000-0000-0000CC0C0000}"/>
    <cellStyle name="Normal 323" xfId="5663" xr:uid="{00000000-0005-0000-0000-0000CD0C0000}"/>
    <cellStyle name="Normal 324" xfId="5668" xr:uid="{00000000-0005-0000-0000-0000CE0C0000}"/>
    <cellStyle name="Normal 325" xfId="5670" xr:uid="{00000000-0005-0000-0000-0000CF0C0000}"/>
    <cellStyle name="Normal 326" xfId="5665" xr:uid="{00000000-0005-0000-0000-0000D00C0000}"/>
    <cellStyle name="Normal 327" xfId="5666" xr:uid="{00000000-0005-0000-0000-0000D10C0000}"/>
    <cellStyle name="Normal 328" xfId="5673" xr:uid="{00000000-0005-0000-0000-0000D20C0000}"/>
    <cellStyle name="Normal 329" xfId="5667" xr:uid="{00000000-0005-0000-0000-0000D30C0000}"/>
    <cellStyle name="Normal 33" xfId="2032" xr:uid="{00000000-0005-0000-0000-0000D40C0000}"/>
    <cellStyle name="Normal 33 2" xfId="2033" xr:uid="{00000000-0005-0000-0000-0000D50C0000}"/>
    <cellStyle name="Normal 33 2 2" xfId="2034" xr:uid="{00000000-0005-0000-0000-0000D60C0000}"/>
    <cellStyle name="Normal 33 2 2 2" xfId="2035" xr:uid="{00000000-0005-0000-0000-0000D70C0000}"/>
    <cellStyle name="Normal 33 2 2_06027" xfId="4210" xr:uid="{00000000-0005-0000-0000-0000D80C0000}"/>
    <cellStyle name="Normal 33 2 3" xfId="2036" xr:uid="{00000000-0005-0000-0000-0000D90C0000}"/>
    <cellStyle name="Normal 33 2 3 2" xfId="2037" xr:uid="{00000000-0005-0000-0000-0000DA0C0000}"/>
    <cellStyle name="Normal 33 2 3_06027" xfId="4209" xr:uid="{00000000-0005-0000-0000-0000DB0C0000}"/>
    <cellStyle name="Normal 33 2 4" xfId="2038" xr:uid="{00000000-0005-0000-0000-0000DC0C0000}"/>
    <cellStyle name="Normal 33 2_06027" xfId="4211" xr:uid="{00000000-0005-0000-0000-0000DD0C0000}"/>
    <cellStyle name="Normal 33 3" xfId="2039" xr:uid="{00000000-0005-0000-0000-0000DE0C0000}"/>
    <cellStyle name="Normal 33 3 2" xfId="2040" xr:uid="{00000000-0005-0000-0000-0000DF0C0000}"/>
    <cellStyle name="Normal 33 3_06027" xfId="4208" xr:uid="{00000000-0005-0000-0000-0000E00C0000}"/>
    <cellStyle name="Normal 33 4" xfId="2041" xr:uid="{00000000-0005-0000-0000-0000E10C0000}"/>
    <cellStyle name="Normal 33 4 2" xfId="2042" xr:uid="{00000000-0005-0000-0000-0000E20C0000}"/>
    <cellStyle name="Normal 33 4_06027" xfId="4207" xr:uid="{00000000-0005-0000-0000-0000E30C0000}"/>
    <cellStyle name="Normal 33 5" xfId="2043" xr:uid="{00000000-0005-0000-0000-0000E40C0000}"/>
    <cellStyle name="Normal 33_06027" xfId="4212" xr:uid="{00000000-0005-0000-0000-0000E50C0000}"/>
    <cellStyle name="Normal 330" xfId="5675" xr:uid="{00000000-0005-0000-0000-0000E60C0000}"/>
    <cellStyle name="Normal 331" xfId="5677" xr:uid="{00000000-0005-0000-0000-0000E70C0000}"/>
    <cellStyle name="Normal 332" xfId="5678" xr:uid="{00000000-0005-0000-0000-0000E80C0000}"/>
    <cellStyle name="Normal 333" xfId="5679" xr:uid="{00000000-0005-0000-0000-0000E90C0000}"/>
    <cellStyle name="Normal 334" xfId="5680" xr:uid="{00000000-0005-0000-0000-0000EA0C0000}"/>
    <cellStyle name="Normal 335" xfId="5681" xr:uid="{00000000-0005-0000-0000-0000EB0C0000}"/>
    <cellStyle name="Normal 336" xfId="5682" xr:uid="{00000000-0005-0000-0000-0000EC0C0000}"/>
    <cellStyle name="Normal 337" xfId="5683" xr:uid="{00000000-0005-0000-0000-0000ED0C0000}"/>
    <cellStyle name="Normal 338" xfId="5685" xr:uid="{00000000-0005-0000-0000-0000EE0C0000}"/>
    <cellStyle name="Normal 339" xfId="5687" xr:uid="{00000000-0005-0000-0000-0000EF0C0000}"/>
    <cellStyle name="Normal 34" xfId="2044" xr:uid="{00000000-0005-0000-0000-0000F00C0000}"/>
    <cellStyle name="Normal 34 2" xfId="2045" xr:uid="{00000000-0005-0000-0000-0000F10C0000}"/>
    <cellStyle name="Normal 34 2 2" xfId="2046" xr:uid="{00000000-0005-0000-0000-0000F20C0000}"/>
    <cellStyle name="Normal 34 2 2 2" xfId="2047" xr:uid="{00000000-0005-0000-0000-0000F30C0000}"/>
    <cellStyle name="Normal 34 2 2_06027" xfId="4204" xr:uid="{00000000-0005-0000-0000-0000F40C0000}"/>
    <cellStyle name="Normal 34 2 3" xfId="2048" xr:uid="{00000000-0005-0000-0000-0000F50C0000}"/>
    <cellStyle name="Normal 34 2 3 2" xfId="2049" xr:uid="{00000000-0005-0000-0000-0000F60C0000}"/>
    <cellStyle name="Normal 34 2 3_06027" xfId="4203" xr:uid="{00000000-0005-0000-0000-0000F70C0000}"/>
    <cellStyle name="Normal 34 2 4" xfId="2050" xr:uid="{00000000-0005-0000-0000-0000F80C0000}"/>
    <cellStyle name="Normal 34 2_06027" xfId="4205" xr:uid="{00000000-0005-0000-0000-0000F90C0000}"/>
    <cellStyle name="Normal 34 3" xfId="2051" xr:uid="{00000000-0005-0000-0000-0000FA0C0000}"/>
    <cellStyle name="Normal 34 3 2" xfId="2052" xr:uid="{00000000-0005-0000-0000-0000FB0C0000}"/>
    <cellStyle name="Normal 34 3_06027" xfId="4202" xr:uid="{00000000-0005-0000-0000-0000FC0C0000}"/>
    <cellStyle name="Normal 34 4" xfId="2053" xr:uid="{00000000-0005-0000-0000-0000FD0C0000}"/>
    <cellStyle name="Normal 34 4 2" xfId="2054" xr:uid="{00000000-0005-0000-0000-0000FE0C0000}"/>
    <cellStyle name="Normal 34 4_06027" xfId="4201" xr:uid="{00000000-0005-0000-0000-0000FF0C0000}"/>
    <cellStyle name="Normal 34 5" xfId="2055" xr:uid="{00000000-0005-0000-0000-0000000D0000}"/>
    <cellStyle name="Normal 34_06027" xfId="4206" xr:uid="{00000000-0005-0000-0000-0000010D0000}"/>
    <cellStyle name="Normal 340" xfId="5690" xr:uid="{00000000-0005-0000-0000-0000020D0000}"/>
    <cellStyle name="Normal 341" xfId="5692" xr:uid="{00000000-0005-0000-0000-0000030D0000}"/>
    <cellStyle name="Normal 342" xfId="5694" xr:uid="{00000000-0005-0000-0000-0000040D0000}"/>
    <cellStyle name="Normal 343" xfId="5699" xr:uid="{00000000-0005-0000-0000-0000050D0000}"/>
    <cellStyle name="Normal 344" xfId="5695" xr:uid="{00000000-0005-0000-0000-0000060D0000}"/>
    <cellStyle name="Normal 345" xfId="5701" xr:uid="{00000000-0005-0000-0000-0000070D0000}"/>
    <cellStyle name="Normal 346" xfId="5696" xr:uid="{00000000-0005-0000-0000-0000080D0000}"/>
    <cellStyle name="Normal 347" xfId="5703" xr:uid="{00000000-0005-0000-0000-0000090D0000}"/>
    <cellStyle name="Normal 348" xfId="5697" xr:uid="{00000000-0005-0000-0000-00000A0D0000}"/>
    <cellStyle name="Normal 349" xfId="5702" xr:uid="{00000000-0005-0000-0000-00000B0D0000}"/>
    <cellStyle name="Normal 35" xfId="2056" xr:uid="{00000000-0005-0000-0000-00000C0D0000}"/>
    <cellStyle name="Normal 35 2" xfId="2057" xr:uid="{00000000-0005-0000-0000-00000D0D0000}"/>
    <cellStyle name="Normal 35 2 2" xfId="2058" xr:uid="{00000000-0005-0000-0000-00000E0D0000}"/>
    <cellStyle name="Normal 35 2 2 2" xfId="2059" xr:uid="{00000000-0005-0000-0000-00000F0D0000}"/>
    <cellStyle name="Normal 35 2 2_06027" xfId="4198" xr:uid="{00000000-0005-0000-0000-0000100D0000}"/>
    <cellStyle name="Normal 35 2 3" xfId="2060" xr:uid="{00000000-0005-0000-0000-0000110D0000}"/>
    <cellStyle name="Normal 35 2 3 2" xfId="2061" xr:uid="{00000000-0005-0000-0000-0000120D0000}"/>
    <cellStyle name="Normal 35 2 3_06027" xfId="4197" xr:uid="{00000000-0005-0000-0000-0000130D0000}"/>
    <cellStyle name="Normal 35 2 4" xfId="2062" xr:uid="{00000000-0005-0000-0000-0000140D0000}"/>
    <cellStyle name="Normal 35 2_06027" xfId="4199" xr:uid="{00000000-0005-0000-0000-0000150D0000}"/>
    <cellStyle name="Normal 35 3" xfId="2063" xr:uid="{00000000-0005-0000-0000-0000160D0000}"/>
    <cellStyle name="Normal 35 3 2" xfId="2064" xr:uid="{00000000-0005-0000-0000-0000170D0000}"/>
    <cellStyle name="Normal 35 3_06027" xfId="4196" xr:uid="{00000000-0005-0000-0000-0000180D0000}"/>
    <cellStyle name="Normal 35 4" xfId="2065" xr:uid="{00000000-0005-0000-0000-0000190D0000}"/>
    <cellStyle name="Normal 35 4 2" xfId="2066" xr:uid="{00000000-0005-0000-0000-00001A0D0000}"/>
    <cellStyle name="Normal 35 4_06027" xfId="4195" xr:uid="{00000000-0005-0000-0000-00001B0D0000}"/>
    <cellStyle name="Normal 35 5" xfId="2067" xr:uid="{00000000-0005-0000-0000-00001C0D0000}"/>
    <cellStyle name="Normal 35_06027" xfId="4200" xr:uid="{00000000-0005-0000-0000-00001D0D0000}"/>
    <cellStyle name="Normal 350" xfId="5698" xr:uid="{00000000-0005-0000-0000-00001E0D0000}"/>
    <cellStyle name="Normal 351" xfId="5704" xr:uid="{00000000-0005-0000-0000-00001F0D0000}"/>
    <cellStyle name="Normal 352" xfId="5705" xr:uid="{00000000-0005-0000-0000-0000200D0000}"/>
    <cellStyle name="Normal 353" xfId="5706" xr:uid="{00000000-0005-0000-0000-0000210D0000}"/>
    <cellStyle name="Normal 354" xfId="5707" xr:uid="{00000000-0005-0000-0000-0000220D0000}"/>
    <cellStyle name="Normal 355" xfId="5708" xr:uid="{00000000-0005-0000-0000-0000230D0000}"/>
    <cellStyle name="Normal 356" xfId="5710" xr:uid="{00000000-0005-0000-0000-0000240D0000}"/>
    <cellStyle name="Normal 357" xfId="5713" xr:uid="{00000000-0005-0000-0000-0000250D0000}"/>
    <cellStyle name="Normal 358" xfId="5715" xr:uid="{00000000-0005-0000-0000-0000260D0000}"/>
    <cellStyle name="Normal 359" xfId="5717" xr:uid="{00000000-0005-0000-0000-0000270D0000}"/>
    <cellStyle name="Normal 36" xfId="2068" xr:uid="{00000000-0005-0000-0000-0000280D0000}"/>
    <cellStyle name="Normal 36 2" xfId="2069" xr:uid="{00000000-0005-0000-0000-0000290D0000}"/>
    <cellStyle name="Normal 36 2 2" xfId="2070" xr:uid="{00000000-0005-0000-0000-00002A0D0000}"/>
    <cellStyle name="Normal 36 2_06027" xfId="4193" xr:uid="{00000000-0005-0000-0000-00002B0D0000}"/>
    <cellStyle name="Normal 36 3" xfId="2071" xr:uid="{00000000-0005-0000-0000-00002C0D0000}"/>
    <cellStyle name="Normal 36 3 2" xfId="2072" xr:uid="{00000000-0005-0000-0000-00002D0D0000}"/>
    <cellStyle name="Normal 36 3_06027" xfId="4192" xr:uid="{00000000-0005-0000-0000-00002E0D0000}"/>
    <cellStyle name="Normal 36 4" xfId="2073" xr:uid="{00000000-0005-0000-0000-00002F0D0000}"/>
    <cellStyle name="Normal 36_06027" xfId="4194" xr:uid="{00000000-0005-0000-0000-0000300D0000}"/>
    <cellStyle name="Normal 360" xfId="5719" xr:uid="{00000000-0005-0000-0000-0000310D0000}"/>
    <cellStyle name="Normal 361" xfId="5721" xr:uid="{00000000-0005-0000-0000-0000320D0000}"/>
    <cellStyle name="Normal 362" xfId="5723" xr:uid="{00000000-0005-0000-0000-0000330D0000}"/>
    <cellStyle name="Normal 363" xfId="5726" xr:uid="{00000000-0005-0000-0000-0000340D0000}"/>
    <cellStyle name="Normal 364" xfId="5728" xr:uid="{00000000-0005-0000-0000-0000350D0000}"/>
    <cellStyle name="Normal 365" xfId="5730" xr:uid="{00000000-0005-0000-0000-0000360D0000}"/>
    <cellStyle name="Normal 366" xfId="5732" xr:uid="{00000000-0005-0000-0000-0000370D0000}"/>
    <cellStyle name="Normal 367" xfId="5734" xr:uid="{00000000-0005-0000-0000-0000380D0000}"/>
    <cellStyle name="Normal 368" xfId="5712" xr:uid="{00000000-0005-0000-0000-0000390D0000}"/>
    <cellStyle name="Normal 369" xfId="5736" xr:uid="{00000000-0005-0000-0000-00003A0D0000}"/>
    <cellStyle name="Normal 37" xfId="2074" xr:uid="{00000000-0005-0000-0000-00003B0D0000}"/>
    <cellStyle name="Normal 37 2" xfId="2075" xr:uid="{00000000-0005-0000-0000-00003C0D0000}"/>
    <cellStyle name="Normal 37_BOOK" xfId="2076" xr:uid="{00000000-0005-0000-0000-00003D0D0000}"/>
    <cellStyle name="Normal 370" xfId="5738" xr:uid="{00000000-0005-0000-0000-00003E0D0000}"/>
    <cellStyle name="Normal 371" xfId="5740" xr:uid="{00000000-0005-0000-0000-00003F0D0000}"/>
    <cellStyle name="Normal 372" xfId="5742" xr:uid="{00000000-0005-0000-0000-0000400D0000}"/>
    <cellStyle name="Normal 373" xfId="5743" xr:uid="{00000000-0005-0000-0000-0000410D0000}"/>
    <cellStyle name="Normal 374" xfId="5744" xr:uid="{00000000-0005-0000-0000-0000420D0000}"/>
    <cellStyle name="Normal 375" xfId="5745" xr:uid="{00000000-0005-0000-0000-0000430D0000}"/>
    <cellStyle name="Normal 376" xfId="5746" xr:uid="{00000000-0005-0000-0000-0000440D0000}"/>
    <cellStyle name="Normal 377" xfId="5748" xr:uid="{00000000-0005-0000-0000-0000450D0000}"/>
    <cellStyle name="Normal 378" xfId="5750" xr:uid="{00000000-0005-0000-0000-0000460D0000}"/>
    <cellStyle name="Normal 379" xfId="5753" xr:uid="{00000000-0005-0000-0000-0000470D0000}"/>
    <cellStyle name="Normal 38" xfId="2077" xr:uid="{00000000-0005-0000-0000-0000480D0000}"/>
    <cellStyle name="Normal 38 2" xfId="2078" xr:uid="{00000000-0005-0000-0000-0000490D0000}"/>
    <cellStyle name="Normal 38 3" xfId="2079" xr:uid="{00000000-0005-0000-0000-00004A0D0000}"/>
    <cellStyle name="Normal 38_BOOK" xfId="2080" xr:uid="{00000000-0005-0000-0000-00004B0D0000}"/>
    <cellStyle name="Normal 380" xfId="5755" xr:uid="{00000000-0005-0000-0000-00004C0D0000}"/>
    <cellStyle name="Normal 381" xfId="5756" xr:uid="{00000000-0005-0000-0000-00004D0D0000}"/>
    <cellStyle name="Normal 382" xfId="5758" xr:uid="{00000000-0005-0000-0000-00004E0D0000}"/>
    <cellStyle name="Normal 383" xfId="5760" xr:uid="{00000000-0005-0000-0000-00004F0D0000}"/>
    <cellStyle name="Normal 384" xfId="5762" xr:uid="{00000000-0005-0000-0000-0000500D0000}"/>
    <cellStyle name="Normal 385" xfId="5764" xr:uid="{00000000-0005-0000-0000-0000510D0000}"/>
    <cellStyle name="Normal 386" xfId="5766" xr:uid="{00000000-0005-0000-0000-0000520D0000}"/>
    <cellStyle name="Normal 387" xfId="5768" xr:uid="{00000000-0005-0000-0000-0000530D0000}"/>
    <cellStyle name="Normal 388" xfId="5770" xr:uid="{00000000-0005-0000-0000-0000540D0000}"/>
    <cellStyle name="Normal 389" xfId="5772" xr:uid="{00000000-0005-0000-0000-0000550D0000}"/>
    <cellStyle name="Normal 39" xfId="2081" xr:uid="{00000000-0005-0000-0000-0000560D0000}"/>
    <cellStyle name="Normal 39 2" xfId="2082" xr:uid="{00000000-0005-0000-0000-0000570D0000}"/>
    <cellStyle name="Normal 39 2 2" xfId="2083" xr:uid="{00000000-0005-0000-0000-0000580D0000}"/>
    <cellStyle name="Normal 39 2_06027" xfId="4190" xr:uid="{00000000-0005-0000-0000-0000590D0000}"/>
    <cellStyle name="Normal 39 3" xfId="2084" xr:uid="{00000000-0005-0000-0000-00005A0D0000}"/>
    <cellStyle name="Normal 39 3 2" xfId="2085" xr:uid="{00000000-0005-0000-0000-00005B0D0000}"/>
    <cellStyle name="Normal 39 3_06027" xfId="4189" xr:uid="{00000000-0005-0000-0000-00005C0D0000}"/>
    <cellStyle name="Normal 39 4" xfId="2086" xr:uid="{00000000-0005-0000-0000-00005D0D0000}"/>
    <cellStyle name="Normal 39 5" xfId="2087" xr:uid="{00000000-0005-0000-0000-00005E0D0000}"/>
    <cellStyle name="Normal 39_06027" xfId="4191" xr:uid="{00000000-0005-0000-0000-00005F0D0000}"/>
    <cellStyle name="Normal 390" xfId="5775" xr:uid="{00000000-0005-0000-0000-0000600D0000}"/>
    <cellStyle name="Normal 391" xfId="5778" xr:uid="{00000000-0005-0000-0000-0000610D0000}"/>
    <cellStyle name="Normal 392" xfId="5781" xr:uid="{00000000-0005-0000-0000-0000620D0000}"/>
    <cellStyle name="Normal 393" xfId="5784" xr:uid="{00000000-0005-0000-0000-0000630D0000}"/>
    <cellStyle name="Normal 394" xfId="5788" xr:uid="{00000000-0005-0000-0000-0000640D0000}"/>
    <cellStyle name="Normal 395" xfId="5790" xr:uid="{00000000-0005-0000-0000-0000650D0000}"/>
    <cellStyle name="Normal 396" xfId="5792" xr:uid="{00000000-0005-0000-0000-0000660D0000}"/>
    <cellStyle name="Normal 397" xfId="5793" xr:uid="{00000000-0005-0000-0000-0000670D0000}"/>
    <cellStyle name="Normal 398" xfId="5794" xr:uid="{00000000-0005-0000-0000-0000680D0000}"/>
    <cellStyle name="Normal 399" xfId="5798" xr:uid="{00000000-0005-0000-0000-0000690D0000}"/>
    <cellStyle name="Normal 4" xfId="11" xr:uid="{00000000-0005-0000-0000-00006A0D0000}"/>
    <cellStyle name="Normal 4 10" xfId="2089" xr:uid="{00000000-0005-0000-0000-00006B0D0000}"/>
    <cellStyle name="Normal 4 10 2" xfId="2090" xr:uid="{00000000-0005-0000-0000-00006C0D0000}"/>
    <cellStyle name="Normal 4 10 2 2" xfId="2091" xr:uid="{00000000-0005-0000-0000-00006D0D0000}"/>
    <cellStyle name="Normal 4 10 2_06027" xfId="4186" xr:uid="{00000000-0005-0000-0000-00006E0D0000}"/>
    <cellStyle name="Normal 4 10 3" xfId="2092" xr:uid="{00000000-0005-0000-0000-00006F0D0000}"/>
    <cellStyle name="Normal 4 10 3 2" xfId="2093" xr:uid="{00000000-0005-0000-0000-0000700D0000}"/>
    <cellStyle name="Normal 4 10 3_06027" xfId="4185" xr:uid="{00000000-0005-0000-0000-0000710D0000}"/>
    <cellStyle name="Normal 4 10 4" xfId="2094" xr:uid="{00000000-0005-0000-0000-0000720D0000}"/>
    <cellStyle name="Normal 4 10_06027" xfId="4187" xr:uid="{00000000-0005-0000-0000-0000730D0000}"/>
    <cellStyle name="Normal 4 11" xfId="2095" xr:uid="{00000000-0005-0000-0000-0000740D0000}"/>
    <cellStyle name="Normal 4 11 2" xfId="2096" xr:uid="{00000000-0005-0000-0000-0000750D0000}"/>
    <cellStyle name="Normal 4 11 2 2" xfId="2097" xr:uid="{00000000-0005-0000-0000-0000760D0000}"/>
    <cellStyle name="Normal 4 11 2_06027" xfId="4183" xr:uid="{00000000-0005-0000-0000-0000770D0000}"/>
    <cellStyle name="Normal 4 11 3" xfId="2098" xr:uid="{00000000-0005-0000-0000-0000780D0000}"/>
    <cellStyle name="Normal 4 11 3 2" xfId="2099" xr:uid="{00000000-0005-0000-0000-0000790D0000}"/>
    <cellStyle name="Normal 4 11 3_06027" xfId="4182" xr:uid="{00000000-0005-0000-0000-00007A0D0000}"/>
    <cellStyle name="Normal 4 11 4" xfId="2100" xr:uid="{00000000-0005-0000-0000-00007B0D0000}"/>
    <cellStyle name="Normal 4 11_06027" xfId="4184" xr:uid="{00000000-0005-0000-0000-00007C0D0000}"/>
    <cellStyle name="Normal 4 12" xfId="2101" xr:uid="{00000000-0005-0000-0000-00007D0D0000}"/>
    <cellStyle name="Normal 4 12 2" xfId="2102" xr:uid="{00000000-0005-0000-0000-00007E0D0000}"/>
    <cellStyle name="Normal 4 12 2 2" xfId="2103" xr:uid="{00000000-0005-0000-0000-00007F0D0000}"/>
    <cellStyle name="Normal 4 12 2_06027" xfId="4180" xr:uid="{00000000-0005-0000-0000-0000800D0000}"/>
    <cellStyle name="Normal 4 12 3" xfId="2104" xr:uid="{00000000-0005-0000-0000-0000810D0000}"/>
    <cellStyle name="Normal 4 12 3 2" xfId="2105" xr:uid="{00000000-0005-0000-0000-0000820D0000}"/>
    <cellStyle name="Normal 4 12 3_06027" xfId="4179" xr:uid="{00000000-0005-0000-0000-0000830D0000}"/>
    <cellStyle name="Normal 4 12 4" xfId="2106" xr:uid="{00000000-0005-0000-0000-0000840D0000}"/>
    <cellStyle name="Normal 4 12_06027" xfId="4181" xr:uid="{00000000-0005-0000-0000-0000850D0000}"/>
    <cellStyle name="Normal 4 13" xfId="2107" xr:uid="{00000000-0005-0000-0000-0000860D0000}"/>
    <cellStyle name="Normal 4 13 2" xfId="2108" xr:uid="{00000000-0005-0000-0000-0000870D0000}"/>
    <cellStyle name="Normal 4 13 2 2" xfId="2109" xr:uid="{00000000-0005-0000-0000-0000880D0000}"/>
    <cellStyle name="Normal 4 13 2_06027" xfId="4177" xr:uid="{00000000-0005-0000-0000-0000890D0000}"/>
    <cellStyle name="Normal 4 13 3" xfId="2110" xr:uid="{00000000-0005-0000-0000-00008A0D0000}"/>
    <cellStyle name="Normal 4 13 3 2" xfId="2111" xr:uid="{00000000-0005-0000-0000-00008B0D0000}"/>
    <cellStyle name="Normal 4 13 3_06027" xfId="4176" xr:uid="{00000000-0005-0000-0000-00008C0D0000}"/>
    <cellStyle name="Normal 4 13 4" xfId="2112" xr:uid="{00000000-0005-0000-0000-00008D0D0000}"/>
    <cellStyle name="Normal 4 13_06027" xfId="4178" xr:uid="{00000000-0005-0000-0000-00008E0D0000}"/>
    <cellStyle name="Normal 4 14" xfId="2113" xr:uid="{00000000-0005-0000-0000-00008F0D0000}"/>
    <cellStyle name="Normal 4 14 2" xfId="2114" xr:uid="{00000000-0005-0000-0000-0000900D0000}"/>
    <cellStyle name="Normal 4 14 2 2" xfId="2115" xr:uid="{00000000-0005-0000-0000-0000910D0000}"/>
    <cellStyle name="Normal 4 14 2_06027" xfId="4174" xr:uid="{00000000-0005-0000-0000-0000920D0000}"/>
    <cellStyle name="Normal 4 14 3" xfId="2116" xr:uid="{00000000-0005-0000-0000-0000930D0000}"/>
    <cellStyle name="Normal 4 14 3 2" xfId="2117" xr:uid="{00000000-0005-0000-0000-0000940D0000}"/>
    <cellStyle name="Normal 4 14 3_06027" xfId="4173" xr:uid="{00000000-0005-0000-0000-0000950D0000}"/>
    <cellStyle name="Normal 4 14 4" xfId="2118" xr:uid="{00000000-0005-0000-0000-0000960D0000}"/>
    <cellStyle name="Normal 4 14_06027" xfId="4175" xr:uid="{00000000-0005-0000-0000-0000970D0000}"/>
    <cellStyle name="Normal 4 15" xfId="2119" xr:uid="{00000000-0005-0000-0000-0000980D0000}"/>
    <cellStyle name="Normal 4 15 2" xfId="2120" xr:uid="{00000000-0005-0000-0000-0000990D0000}"/>
    <cellStyle name="Normal 4 15 2 2" xfId="2121" xr:uid="{00000000-0005-0000-0000-00009A0D0000}"/>
    <cellStyle name="Normal 4 15 2_06027" xfId="4171" xr:uid="{00000000-0005-0000-0000-00009B0D0000}"/>
    <cellStyle name="Normal 4 15 3" xfId="2122" xr:uid="{00000000-0005-0000-0000-00009C0D0000}"/>
    <cellStyle name="Normal 4 15 3 2" xfId="2123" xr:uid="{00000000-0005-0000-0000-00009D0D0000}"/>
    <cellStyle name="Normal 4 15 3_06027" xfId="4170" xr:uid="{00000000-0005-0000-0000-00009E0D0000}"/>
    <cellStyle name="Normal 4 15 4" xfId="2124" xr:uid="{00000000-0005-0000-0000-00009F0D0000}"/>
    <cellStyle name="Normal 4 15_06027" xfId="4172" xr:uid="{00000000-0005-0000-0000-0000A00D0000}"/>
    <cellStyle name="Normal 4 16" xfId="2125" xr:uid="{00000000-0005-0000-0000-0000A10D0000}"/>
    <cellStyle name="Normal 4 16 2" xfId="2126" xr:uid="{00000000-0005-0000-0000-0000A20D0000}"/>
    <cellStyle name="Normal 4 16 2 2" xfId="2127" xr:uid="{00000000-0005-0000-0000-0000A30D0000}"/>
    <cellStyle name="Normal 4 16 2_06027" xfId="4168" xr:uid="{00000000-0005-0000-0000-0000A40D0000}"/>
    <cellStyle name="Normal 4 16 3" xfId="2128" xr:uid="{00000000-0005-0000-0000-0000A50D0000}"/>
    <cellStyle name="Normal 4 16 3 2" xfId="2129" xr:uid="{00000000-0005-0000-0000-0000A60D0000}"/>
    <cellStyle name="Normal 4 16 3_06027" xfId="4167" xr:uid="{00000000-0005-0000-0000-0000A70D0000}"/>
    <cellStyle name="Normal 4 16 4" xfId="2130" xr:uid="{00000000-0005-0000-0000-0000A80D0000}"/>
    <cellStyle name="Normal 4 16_06027" xfId="4169" xr:uid="{00000000-0005-0000-0000-0000A90D0000}"/>
    <cellStyle name="Normal 4 17" xfId="2131" xr:uid="{00000000-0005-0000-0000-0000AA0D0000}"/>
    <cellStyle name="Normal 4 17 2" xfId="2132" xr:uid="{00000000-0005-0000-0000-0000AB0D0000}"/>
    <cellStyle name="Normal 4 17 2 2" xfId="2133" xr:uid="{00000000-0005-0000-0000-0000AC0D0000}"/>
    <cellStyle name="Normal 4 17 2_06027" xfId="4165" xr:uid="{00000000-0005-0000-0000-0000AD0D0000}"/>
    <cellStyle name="Normal 4 17 3" xfId="2134" xr:uid="{00000000-0005-0000-0000-0000AE0D0000}"/>
    <cellStyle name="Normal 4 17 3 2" xfId="2135" xr:uid="{00000000-0005-0000-0000-0000AF0D0000}"/>
    <cellStyle name="Normal 4 17 3_06027" xfId="4164" xr:uid="{00000000-0005-0000-0000-0000B00D0000}"/>
    <cellStyle name="Normal 4 17 4" xfId="2136" xr:uid="{00000000-0005-0000-0000-0000B10D0000}"/>
    <cellStyle name="Normal 4 17_06027" xfId="4166" xr:uid="{00000000-0005-0000-0000-0000B20D0000}"/>
    <cellStyle name="Normal 4 18" xfId="2137" xr:uid="{00000000-0005-0000-0000-0000B30D0000}"/>
    <cellStyle name="Normal 4 18 2" xfId="2138" xr:uid="{00000000-0005-0000-0000-0000B40D0000}"/>
    <cellStyle name="Normal 4 18 2 2" xfId="2139" xr:uid="{00000000-0005-0000-0000-0000B50D0000}"/>
    <cellStyle name="Normal 4 18 2_06027" xfId="4162" xr:uid="{00000000-0005-0000-0000-0000B60D0000}"/>
    <cellStyle name="Normal 4 18 3" xfId="2140" xr:uid="{00000000-0005-0000-0000-0000B70D0000}"/>
    <cellStyle name="Normal 4 18 3 2" xfId="2141" xr:uid="{00000000-0005-0000-0000-0000B80D0000}"/>
    <cellStyle name="Normal 4 18 3_06027" xfId="4161" xr:uid="{00000000-0005-0000-0000-0000B90D0000}"/>
    <cellStyle name="Normal 4 18 4" xfId="2142" xr:uid="{00000000-0005-0000-0000-0000BA0D0000}"/>
    <cellStyle name="Normal 4 18_06027" xfId="4163" xr:uid="{00000000-0005-0000-0000-0000BB0D0000}"/>
    <cellStyle name="Normal 4 19" xfId="2143" xr:uid="{00000000-0005-0000-0000-0000BC0D0000}"/>
    <cellStyle name="Normal 4 19 2" xfId="2144" xr:uid="{00000000-0005-0000-0000-0000BD0D0000}"/>
    <cellStyle name="Normal 4 19 2 2" xfId="2145" xr:uid="{00000000-0005-0000-0000-0000BE0D0000}"/>
    <cellStyle name="Normal 4 19 2_06027" xfId="4159" xr:uid="{00000000-0005-0000-0000-0000BF0D0000}"/>
    <cellStyle name="Normal 4 19 3" xfId="2146" xr:uid="{00000000-0005-0000-0000-0000C00D0000}"/>
    <cellStyle name="Normal 4 19 3 2" xfId="2147" xr:uid="{00000000-0005-0000-0000-0000C10D0000}"/>
    <cellStyle name="Normal 4 19 3_06027" xfId="4158" xr:uid="{00000000-0005-0000-0000-0000C20D0000}"/>
    <cellStyle name="Normal 4 19 4" xfId="2148" xr:uid="{00000000-0005-0000-0000-0000C30D0000}"/>
    <cellStyle name="Normal 4 19_06027" xfId="4160" xr:uid="{00000000-0005-0000-0000-0000C40D0000}"/>
    <cellStyle name="Normal 4 2" xfId="2149" xr:uid="{00000000-0005-0000-0000-0000C50D0000}"/>
    <cellStyle name="Normal 4 2 10" xfId="2150" xr:uid="{00000000-0005-0000-0000-0000C60D0000}"/>
    <cellStyle name="Normal 4 2 10 2" xfId="2151" xr:uid="{00000000-0005-0000-0000-0000C70D0000}"/>
    <cellStyle name="Normal 4 2 10 2 2" xfId="2152" xr:uid="{00000000-0005-0000-0000-0000C80D0000}"/>
    <cellStyle name="Normal 4 2 10 2_06027" xfId="4155" xr:uid="{00000000-0005-0000-0000-0000C90D0000}"/>
    <cellStyle name="Normal 4 2 10 3" xfId="2153" xr:uid="{00000000-0005-0000-0000-0000CA0D0000}"/>
    <cellStyle name="Normal 4 2 10 3 2" xfId="2154" xr:uid="{00000000-0005-0000-0000-0000CB0D0000}"/>
    <cellStyle name="Normal 4 2 10 3_06027" xfId="4154" xr:uid="{00000000-0005-0000-0000-0000CC0D0000}"/>
    <cellStyle name="Normal 4 2 10 4" xfId="2155" xr:uid="{00000000-0005-0000-0000-0000CD0D0000}"/>
    <cellStyle name="Normal 4 2 10_06027" xfId="4156" xr:uid="{00000000-0005-0000-0000-0000CE0D0000}"/>
    <cellStyle name="Normal 4 2 11" xfId="2156" xr:uid="{00000000-0005-0000-0000-0000CF0D0000}"/>
    <cellStyle name="Normal 4 2 11 2" xfId="2157" xr:uid="{00000000-0005-0000-0000-0000D00D0000}"/>
    <cellStyle name="Normal 4 2 11 2 2" xfId="2158" xr:uid="{00000000-0005-0000-0000-0000D10D0000}"/>
    <cellStyle name="Normal 4 2 11 2_06027" xfId="4152" xr:uid="{00000000-0005-0000-0000-0000D20D0000}"/>
    <cellStyle name="Normal 4 2 11 3" xfId="2159" xr:uid="{00000000-0005-0000-0000-0000D30D0000}"/>
    <cellStyle name="Normal 4 2 11 3 2" xfId="2160" xr:uid="{00000000-0005-0000-0000-0000D40D0000}"/>
    <cellStyle name="Normal 4 2 11 3_06027" xfId="4151" xr:uid="{00000000-0005-0000-0000-0000D50D0000}"/>
    <cellStyle name="Normal 4 2 11 4" xfId="2161" xr:uid="{00000000-0005-0000-0000-0000D60D0000}"/>
    <cellStyle name="Normal 4 2 11_06027" xfId="4153" xr:uid="{00000000-0005-0000-0000-0000D70D0000}"/>
    <cellStyle name="Normal 4 2 12" xfId="2162" xr:uid="{00000000-0005-0000-0000-0000D80D0000}"/>
    <cellStyle name="Normal 4 2 12 2" xfId="2163" xr:uid="{00000000-0005-0000-0000-0000D90D0000}"/>
    <cellStyle name="Normal 4 2 12 2 2" xfId="2164" xr:uid="{00000000-0005-0000-0000-0000DA0D0000}"/>
    <cellStyle name="Normal 4 2 12 2_06027" xfId="4149" xr:uid="{00000000-0005-0000-0000-0000DB0D0000}"/>
    <cellStyle name="Normal 4 2 12 3" xfId="2165" xr:uid="{00000000-0005-0000-0000-0000DC0D0000}"/>
    <cellStyle name="Normal 4 2 12 3 2" xfId="2166" xr:uid="{00000000-0005-0000-0000-0000DD0D0000}"/>
    <cellStyle name="Normal 4 2 12 3_06027" xfId="4148" xr:uid="{00000000-0005-0000-0000-0000DE0D0000}"/>
    <cellStyle name="Normal 4 2 12 4" xfId="2167" xr:uid="{00000000-0005-0000-0000-0000DF0D0000}"/>
    <cellStyle name="Normal 4 2 12_06027" xfId="4150" xr:uid="{00000000-0005-0000-0000-0000E00D0000}"/>
    <cellStyle name="Normal 4 2 13" xfId="2168" xr:uid="{00000000-0005-0000-0000-0000E10D0000}"/>
    <cellStyle name="Normal 4 2 13 2" xfId="2169" xr:uid="{00000000-0005-0000-0000-0000E20D0000}"/>
    <cellStyle name="Normal 4 2 13 2 2" xfId="2170" xr:uid="{00000000-0005-0000-0000-0000E30D0000}"/>
    <cellStyle name="Normal 4 2 13 2_06027" xfId="4146" xr:uid="{00000000-0005-0000-0000-0000E40D0000}"/>
    <cellStyle name="Normal 4 2 13 3" xfId="2171" xr:uid="{00000000-0005-0000-0000-0000E50D0000}"/>
    <cellStyle name="Normal 4 2 13 3 2" xfId="2172" xr:uid="{00000000-0005-0000-0000-0000E60D0000}"/>
    <cellStyle name="Normal 4 2 13 3_06027" xfId="4145" xr:uid="{00000000-0005-0000-0000-0000E70D0000}"/>
    <cellStyle name="Normal 4 2 13 4" xfId="2173" xr:uid="{00000000-0005-0000-0000-0000E80D0000}"/>
    <cellStyle name="Normal 4 2 13_06027" xfId="4147" xr:uid="{00000000-0005-0000-0000-0000E90D0000}"/>
    <cellStyle name="Normal 4 2 14" xfId="2174" xr:uid="{00000000-0005-0000-0000-0000EA0D0000}"/>
    <cellStyle name="Normal 4 2 14 2" xfId="2175" xr:uid="{00000000-0005-0000-0000-0000EB0D0000}"/>
    <cellStyle name="Normal 4 2 14 2 2" xfId="2176" xr:uid="{00000000-0005-0000-0000-0000EC0D0000}"/>
    <cellStyle name="Normal 4 2 14 2_06027" xfId="4143" xr:uid="{00000000-0005-0000-0000-0000ED0D0000}"/>
    <cellStyle name="Normal 4 2 14 3" xfId="2177" xr:uid="{00000000-0005-0000-0000-0000EE0D0000}"/>
    <cellStyle name="Normal 4 2 14 3 2" xfId="2178" xr:uid="{00000000-0005-0000-0000-0000EF0D0000}"/>
    <cellStyle name="Normal 4 2 14 3_06027" xfId="4142" xr:uid="{00000000-0005-0000-0000-0000F00D0000}"/>
    <cellStyle name="Normal 4 2 14 4" xfId="2179" xr:uid="{00000000-0005-0000-0000-0000F10D0000}"/>
    <cellStyle name="Normal 4 2 14_06027" xfId="4144" xr:uid="{00000000-0005-0000-0000-0000F20D0000}"/>
    <cellStyle name="Normal 4 2 15" xfId="2180" xr:uid="{00000000-0005-0000-0000-0000F30D0000}"/>
    <cellStyle name="Normal 4 2 15 2" xfId="2181" xr:uid="{00000000-0005-0000-0000-0000F40D0000}"/>
    <cellStyle name="Normal 4 2 15 2 2" xfId="2182" xr:uid="{00000000-0005-0000-0000-0000F50D0000}"/>
    <cellStyle name="Normal 4 2 15 2_06027" xfId="4140" xr:uid="{00000000-0005-0000-0000-0000F60D0000}"/>
    <cellStyle name="Normal 4 2 15 3" xfId="2183" xr:uid="{00000000-0005-0000-0000-0000F70D0000}"/>
    <cellStyle name="Normal 4 2 15 3 2" xfId="2184" xr:uid="{00000000-0005-0000-0000-0000F80D0000}"/>
    <cellStyle name="Normal 4 2 15 3_06027" xfId="4139" xr:uid="{00000000-0005-0000-0000-0000F90D0000}"/>
    <cellStyle name="Normal 4 2 15 4" xfId="2185" xr:uid="{00000000-0005-0000-0000-0000FA0D0000}"/>
    <cellStyle name="Normal 4 2 15_06027" xfId="4141" xr:uid="{00000000-0005-0000-0000-0000FB0D0000}"/>
    <cellStyle name="Normal 4 2 16" xfId="2186" xr:uid="{00000000-0005-0000-0000-0000FC0D0000}"/>
    <cellStyle name="Normal 4 2 16 2" xfId="2187" xr:uid="{00000000-0005-0000-0000-0000FD0D0000}"/>
    <cellStyle name="Normal 4 2 16 2 2" xfId="2188" xr:uid="{00000000-0005-0000-0000-0000FE0D0000}"/>
    <cellStyle name="Normal 4 2 16 2_06027" xfId="4137" xr:uid="{00000000-0005-0000-0000-0000FF0D0000}"/>
    <cellStyle name="Normal 4 2 16 3" xfId="2189" xr:uid="{00000000-0005-0000-0000-0000000E0000}"/>
    <cellStyle name="Normal 4 2 16 3 2" xfId="2190" xr:uid="{00000000-0005-0000-0000-0000010E0000}"/>
    <cellStyle name="Normal 4 2 16 3_06027" xfId="4136" xr:uid="{00000000-0005-0000-0000-0000020E0000}"/>
    <cellStyle name="Normal 4 2 16 4" xfId="2191" xr:uid="{00000000-0005-0000-0000-0000030E0000}"/>
    <cellStyle name="Normal 4 2 16_06027" xfId="4138" xr:uid="{00000000-0005-0000-0000-0000040E0000}"/>
    <cellStyle name="Normal 4 2 17" xfId="2192" xr:uid="{00000000-0005-0000-0000-0000050E0000}"/>
    <cellStyle name="Normal 4 2 17 2" xfId="2193" xr:uid="{00000000-0005-0000-0000-0000060E0000}"/>
    <cellStyle name="Normal 4 2 17 2 2" xfId="2194" xr:uid="{00000000-0005-0000-0000-0000070E0000}"/>
    <cellStyle name="Normal 4 2 17 2_06027" xfId="4134" xr:uid="{00000000-0005-0000-0000-0000080E0000}"/>
    <cellStyle name="Normal 4 2 17 3" xfId="2195" xr:uid="{00000000-0005-0000-0000-0000090E0000}"/>
    <cellStyle name="Normal 4 2 17 3 2" xfId="2196" xr:uid="{00000000-0005-0000-0000-00000A0E0000}"/>
    <cellStyle name="Normal 4 2 17 3_06027" xfId="4133" xr:uid="{00000000-0005-0000-0000-00000B0E0000}"/>
    <cellStyle name="Normal 4 2 17 4" xfId="2197" xr:uid="{00000000-0005-0000-0000-00000C0E0000}"/>
    <cellStyle name="Normal 4 2 17_06027" xfId="4135" xr:uid="{00000000-0005-0000-0000-00000D0E0000}"/>
    <cellStyle name="Normal 4 2 18" xfId="2198" xr:uid="{00000000-0005-0000-0000-00000E0E0000}"/>
    <cellStyle name="Normal 4 2 18 2" xfId="2199" xr:uid="{00000000-0005-0000-0000-00000F0E0000}"/>
    <cellStyle name="Normal 4 2 18_06027" xfId="4132" xr:uid="{00000000-0005-0000-0000-0000100E0000}"/>
    <cellStyle name="Normal 4 2 19" xfId="2200" xr:uid="{00000000-0005-0000-0000-0000110E0000}"/>
    <cellStyle name="Normal 4 2 19 2" xfId="2201" xr:uid="{00000000-0005-0000-0000-0000120E0000}"/>
    <cellStyle name="Normal 4 2 19_06027" xfId="4131" xr:uid="{00000000-0005-0000-0000-0000130E0000}"/>
    <cellStyle name="Normal 4 2 2" xfId="2202" xr:uid="{00000000-0005-0000-0000-0000140E0000}"/>
    <cellStyle name="Normal 4 2 2 2" xfId="2203" xr:uid="{00000000-0005-0000-0000-0000150E0000}"/>
    <cellStyle name="Normal 4 2 2 2 2" xfId="2204" xr:uid="{00000000-0005-0000-0000-0000160E0000}"/>
    <cellStyle name="Normal 4 2 2 2 2 2" xfId="2205" xr:uid="{00000000-0005-0000-0000-0000170E0000}"/>
    <cellStyle name="Normal 4 2 2 2 2_06027" xfId="4128" xr:uid="{00000000-0005-0000-0000-0000180E0000}"/>
    <cellStyle name="Normal 4 2 2 2 3" xfId="2206" xr:uid="{00000000-0005-0000-0000-0000190E0000}"/>
    <cellStyle name="Normal 4 2 2 2 3 2" xfId="2207" xr:uid="{00000000-0005-0000-0000-00001A0E0000}"/>
    <cellStyle name="Normal 4 2 2 2 3_06027" xfId="4127" xr:uid="{00000000-0005-0000-0000-00001B0E0000}"/>
    <cellStyle name="Normal 4 2 2 2 4" xfId="2208" xr:uid="{00000000-0005-0000-0000-00001C0E0000}"/>
    <cellStyle name="Normal 4 2 2 2_06027" xfId="4129" xr:uid="{00000000-0005-0000-0000-00001D0E0000}"/>
    <cellStyle name="Normal 4 2 2 3" xfId="2209" xr:uid="{00000000-0005-0000-0000-00001E0E0000}"/>
    <cellStyle name="Normal 4 2 2 3 2" xfId="2210" xr:uid="{00000000-0005-0000-0000-00001F0E0000}"/>
    <cellStyle name="Normal 4 2 2 3_06027" xfId="4126" xr:uid="{00000000-0005-0000-0000-0000200E0000}"/>
    <cellStyle name="Normal 4 2 2 4" xfId="2211" xr:uid="{00000000-0005-0000-0000-0000210E0000}"/>
    <cellStyle name="Normal 4 2 2 4 2" xfId="2212" xr:uid="{00000000-0005-0000-0000-0000220E0000}"/>
    <cellStyle name="Normal 4 2 2 4_06027" xfId="4125" xr:uid="{00000000-0005-0000-0000-0000230E0000}"/>
    <cellStyle name="Normal 4 2 2 5" xfId="2213" xr:uid="{00000000-0005-0000-0000-0000240E0000}"/>
    <cellStyle name="Normal 4 2 2 6" xfId="2214" xr:uid="{00000000-0005-0000-0000-0000250E0000}"/>
    <cellStyle name="Normal 4 2 2 7" xfId="2215" xr:uid="{00000000-0005-0000-0000-0000260E0000}"/>
    <cellStyle name="Normal 4 2 2_06027" xfId="4130" xr:uid="{00000000-0005-0000-0000-0000270E0000}"/>
    <cellStyle name="Normal 4 2 20" xfId="2216" xr:uid="{00000000-0005-0000-0000-0000280E0000}"/>
    <cellStyle name="Normal 4 2 21" xfId="2217" xr:uid="{00000000-0005-0000-0000-0000290E0000}"/>
    <cellStyle name="Normal 4 2 22" xfId="2218" xr:uid="{00000000-0005-0000-0000-00002A0E0000}"/>
    <cellStyle name="Normal 4 2 3" xfId="2219" xr:uid="{00000000-0005-0000-0000-00002B0E0000}"/>
    <cellStyle name="Normal 4 2 3 2" xfId="2220" xr:uid="{00000000-0005-0000-0000-00002C0E0000}"/>
    <cellStyle name="Normal 4 2 3 2 2" xfId="2221" xr:uid="{00000000-0005-0000-0000-00002D0E0000}"/>
    <cellStyle name="Normal 4 2 3 2_06027" xfId="4123" xr:uid="{00000000-0005-0000-0000-00002E0E0000}"/>
    <cellStyle name="Normal 4 2 3 3" xfId="2222" xr:uid="{00000000-0005-0000-0000-00002F0E0000}"/>
    <cellStyle name="Normal 4 2 3 3 2" xfId="2223" xr:uid="{00000000-0005-0000-0000-0000300E0000}"/>
    <cellStyle name="Normal 4 2 3 3_06027" xfId="4122" xr:uid="{00000000-0005-0000-0000-0000310E0000}"/>
    <cellStyle name="Normal 4 2 3 4" xfId="2224" xr:uid="{00000000-0005-0000-0000-0000320E0000}"/>
    <cellStyle name="Normal 4 2 3_06027" xfId="4124" xr:uid="{00000000-0005-0000-0000-0000330E0000}"/>
    <cellStyle name="Normal 4 2 4" xfId="2225" xr:uid="{00000000-0005-0000-0000-0000340E0000}"/>
    <cellStyle name="Normal 4 2 4 2" xfId="2226" xr:uid="{00000000-0005-0000-0000-0000350E0000}"/>
    <cellStyle name="Normal 4 2 4 2 2" xfId="2227" xr:uid="{00000000-0005-0000-0000-0000360E0000}"/>
    <cellStyle name="Normal 4 2 4 2_06027" xfId="4120" xr:uid="{00000000-0005-0000-0000-0000370E0000}"/>
    <cellStyle name="Normal 4 2 4 3" xfId="2228" xr:uid="{00000000-0005-0000-0000-0000380E0000}"/>
    <cellStyle name="Normal 4 2 4 3 2" xfId="2229" xr:uid="{00000000-0005-0000-0000-0000390E0000}"/>
    <cellStyle name="Normal 4 2 4 3_06027" xfId="4119" xr:uid="{00000000-0005-0000-0000-00003A0E0000}"/>
    <cellStyle name="Normal 4 2 4 4" xfId="2230" xr:uid="{00000000-0005-0000-0000-00003B0E0000}"/>
    <cellStyle name="Normal 4 2 4_06027" xfId="4121" xr:uid="{00000000-0005-0000-0000-00003C0E0000}"/>
    <cellStyle name="Normal 4 2 5" xfId="2231" xr:uid="{00000000-0005-0000-0000-00003D0E0000}"/>
    <cellStyle name="Normal 4 2 5 2" xfId="2232" xr:uid="{00000000-0005-0000-0000-00003E0E0000}"/>
    <cellStyle name="Normal 4 2 5 2 2" xfId="2233" xr:uid="{00000000-0005-0000-0000-00003F0E0000}"/>
    <cellStyle name="Normal 4 2 5 2_06027" xfId="4117" xr:uid="{00000000-0005-0000-0000-0000400E0000}"/>
    <cellStyle name="Normal 4 2 5 3" xfId="2234" xr:uid="{00000000-0005-0000-0000-0000410E0000}"/>
    <cellStyle name="Normal 4 2 5 3 2" xfId="2235" xr:uid="{00000000-0005-0000-0000-0000420E0000}"/>
    <cellStyle name="Normal 4 2 5 3_06027" xfId="4116" xr:uid="{00000000-0005-0000-0000-0000430E0000}"/>
    <cellStyle name="Normal 4 2 5 4" xfId="2236" xr:uid="{00000000-0005-0000-0000-0000440E0000}"/>
    <cellStyle name="Normal 4 2 5_06027" xfId="4118" xr:uid="{00000000-0005-0000-0000-0000450E0000}"/>
    <cellStyle name="Normal 4 2 6" xfId="2237" xr:uid="{00000000-0005-0000-0000-0000460E0000}"/>
    <cellStyle name="Normal 4 2 6 2" xfId="2238" xr:uid="{00000000-0005-0000-0000-0000470E0000}"/>
    <cellStyle name="Normal 4 2 6 2 2" xfId="2239" xr:uid="{00000000-0005-0000-0000-0000480E0000}"/>
    <cellStyle name="Normal 4 2 6 2_06027" xfId="4114" xr:uid="{00000000-0005-0000-0000-0000490E0000}"/>
    <cellStyle name="Normal 4 2 6 3" xfId="2240" xr:uid="{00000000-0005-0000-0000-00004A0E0000}"/>
    <cellStyle name="Normal 4 2 6 3 2" xfId="2241" xr:uid="{00000000-0005-0000-0000-00004B0E0000}"/>
    <cellStyle name="Normal 4 2 6 3_06027" xfId="4113" xr:uid="{00000000-0005-0000-0000-00004C0E0000}"/>
    <cellStyle name="Normal 4 2 6 4" xfId="2242" xr:uid="{00000000-0005-0000-0000-00004D0E0000}"/>
    <cellStyle name="Normal 4 2 6_06027" xfId="4115" xr:uid="{00000000-0005-0000-0000-00004E0E0000}"/>
    <cellStyle name="Normal 4 2 7" xfId="2243" xr:uid="{00000000-0005-0000-0000-00004F0E0000}"/>
    <cellStyle name="Normal 4 2 7 2" xfId="2244" xr:uid="{00000000-0005-0000-0000-0000500E0000}"/>
    <cellStyle name="Normal 4 2 7 2 2" xfId="2245" xr:uid="{00000000-0005-0000-0000-0000510E0000}"/>
    <cellStyle name="Normal 4 2 7 2_06027" xfId="4111" xr:uid="{00000000-0005-0000-0000-0000520E0000}"/>
    <cellStyle name="Normal 4 2 7 3" xfId="2246" xr:uid="{00000000-0005-0000-0000-0000530E0000}"/>
    <cellStyle name="Normal 4 2 7 3 2" xfId="2247" xr:uid="{00000000-0005-0000-0000-0000540E0000}"/>
    <cellStyle name="Normal 4 2 7 3_06027" xfId="4110" xr:uid="{00000000-0005-0000-0000-0000550E0000}"/>
    <cellStyle name="Normal 4 2 7 4" xfId="2248" xr:uid="{00000000-0005-0000-0000-0000560E0000}"/>
    <cellStyle name="Normal 4 2 7_06027" xfId="4112" xr:uid="{00000000-0005-0000-0000-0000570E0000}"/>
    <cellStyle name="Normal 4 2 8" xfId="2249" xr:uid="{00000000-0005-0000-0000-0000580E0000}"/>
    <cellStyle name="Normal 4 2 8 2" xfId="2250" xr:uid="{00000000-0005-0000-0000-0000590E0000}"/>
    <cellStyle name="Normal 4 2 8 2 2" xfId="2251" xr:uid="{00000000-0005-0000-0000-00005A0E0000}"/>
    <cellStyle name="Normal 4 2 8 2_06027" xfId="4108" xr:uid="{00000000-0005-0000-0000-00005B0E0000}"/>
    <cellStyle name="Normal 4 2 8 3" xfId="2252" xr:uid="{00000000-0005-0000-0000-00005C0E0000}"/>
    <cellStyle name="Normal 4 2 8 3 2" xfId="2253" xr:uid="{00000000-0005-0000-0000-00005D0E0000}"/>
    <cellStyle name="Normal 4 2 8 3_06027" xfId="4107" xr:uid="{00000000-0005-0000-0000-00005E0E0000}"/>
    <cellStyle name="Normal 4 2 8 4" xfId="2254" xr:uid="{00000000-0005-0000-0000-00005F0E0000}"/>
    <cellStyle name="Normal 4 2 8_06027" xfId="4109" xr:uid="{00000000-0005-0000-0000-0000600E0000}"/>
    <cellStyle name="Normal 4 2 9" xfId="2255" xr:uid="{00000000-0005-0000-0000-0000610E0000}"/>
    <cellStyle name="Normal 4 2 9 2" xfId="2256" xr:uid="{00000000-0005-0000-0000-0000620E0000}"/>
    <cellStyle name="Normal 4 2 9 2 2" xfId="2257" xr:uid="{00000000-0005-0000-0000-0000630E0000}"/>
    <cellStyle name="Normal 4 2 9 2_06027" xfId="4105" xr:uid="{00000000-0005-0000-0000-0000640E0000}"/>
    <cellStyle name="Normal 4 2 9 3" xfId="2258" xr:uid="{00000000-0005-0000-0000-0000650E0000}"/>
    <cellStyle name="Normal 4 2 9 3 2" xfId="2259" xr:uid="{00000000-0005-0000-0000-0000660E0000}"/>
    <cellStyle name="Normal 4 2 9 3_06027" xfId="4104" xr:uid="{00000000-0005-0000-0000-0000670E0000}"/>
    <cellStyle name="Normal 4 2 9 4" xfId="2260" xr:uid="{00000000-0005-0000-0000-0000680E0000}"/>
    <cellStyle name="Normal 4 2 9_06027" xfId="4106" xr:uid="{00000000-0005-0000-0000-0000690E0000}"/>
    <cellStyle name="Normal 4 2_06027" xfId="4157" xr:uid="{00000000-0005-0000-0000-00006A0E0000}"/>
    <cellStyle name="Normal 4 20" xfId="2261" xr:uid="{00000000-0005-0000-0000-00006B0E0000}"/>
    <cellStyle name="Normal 4 20 2" xfId="2262" xr:uid="{00000000-0005-0000-0000-00006C0E0000}"/>
    <cellStyle name="Normal 4 20 2 2" xfId="2263" xr:uid="{00000000-0005-0000-0000-00006D0E0000}"/>
    <cellStyle name="Normal 4 20 2_06027" xfId="4102" xr:uid="{00000000-0005-0000-0000-00006E0E0000}"/>
    <cellStyle name="Normal 4 20 3" xfId="2264" xr:uid="{00000000-0005-0000-0000-00006F0E0000}"/>
    <cellStyle name="Normal 4 20 3 2" xfId="2265" xr:uid="{00000000-0005-0000-0000-0000700E0000}"/>
    <cellStyle name="Normal 4 20 3_06027" xfId="4101" xr:uid="{00000000-0005-0000-0000-0000710E0000}"/>
    <cellStyle name="Normal 4 20 4" xfId="2266" xr:uid="{00000000-0005-0000-0000-0000720E0000}"/>
    <cellStyle name="Normal 4 20_06027" xfId="4103" xr:uid="{00000000-0005-0000-0000-0000730E0000}"/>
    <cellStyle name="Normal 4 21" xfId="2267" xr:uid="{00000000-0005-0000-0000-0000740E0000}"/>
    <cellStyle name="Normal 4 21 2" xfId="2268" xr:uid="{00000000-0005-0000-0000-0000750E0000}"/>
    <cellStyle name="Normal 4 21_06027" xfId="4100" xr:uid="{00000000-0005-0000-0000-0000760E0000}"/>
    <cellStyle name="Normal 4 22" xfId="2269" xr:uid="{00000000-0005-0000-0000-0000770E0000}"/>
    <cellStyle name="Normal 4 22 2" xfId="2270" xr:uid="{00000000-0005-0000-0000-0000780E0000}"/>
    <cellStyle name="Normal 4 22_06027" xfId="4099" xr:uid="{00000000-0005-0000-0000-0000790E0000}"/>
    <cellStyle name="Normal 4 23" xfId="2271" xr:uid="{00000000-0005-0000-0000-00007A0E0000}"/>
    <cellStyle name="Normal 4 24" xfId="2272" xr:uid="{00000000-0005-0000-0000-00007B0E0000}"/>
    <cellStyle name="Normal 4 25" xfId="2273" xr:uid="{00000000-0005-0000-0000-00007C0E0000}"/>
    <cellStyle name="Normal 4 26" xfId="2274" xr:uid="{00000000-0005-0000-0000-00007D0E0000}"/>
    <cellStyle name="Normal 4 27" xfId="2275" xr:uid="{00000000-0005-0000-0000-00007E0E0000}"/>
    <cellStyle name="Normal 4 28" xfId="2276" xr:uid="{00000000-0005-0000-0000-00007F0E0000}"/>
    <cellStyle name="Normal 4 29" xfId="2277" xr:uid="{00000000-0005-0000-0000-0000800E0000}"/>
    <cellStyle name="Normal 4 3" xfId="2278" xr:uid="{00000000-0005-0000-0000-0000810E0000}"/>
    <cellStyle name="Normal 4 3 2" xfId="2279" xr:uid="{00000000-0005-0000-0000-0000820E0000}"/>
    <cellStyle name="Normal 4 3 2 2" xfId="2280" xr:uid="{00000000-0005-0000-0000-0000830E0000}"/>
    <cellStyle name="Normal 4 3 2 2 2" xfId="2281" xr:uid="{00000000-0005-0000-0000-0000840E0000}"/>
    <cellStyle name="Normal 4 3 2 2_06027" xfId="4096" xr:uid="{00000000-0005-0000-0000-0000850E0000}"/>
    <cellStyle name="Normal 4 3 2 3" xfId="2282" xr:uid="{00000000-0005-0000-0000-0000860E0000}"/>
    <cellStyle name="Normal 4 3 2 3 2" xfId="2283" xr:uid="{00000000-0005-0000-0000-0000870E0000}"/>
    <cellStyle name="Normal 4 3 2 3_06027" xfId="4095" xr:uid="{00000000-0005-0000-0000-0000880E0000}"/>
    <cellStyle name="Normal 4 3 2 4" xfId="2284" xr:uid="{00000000-0005-0000-0000-0000890E0000}"/>
    <cellStyle name="Normal 4 3 2_06027" xfId="4097" xr:uid="{00000000-0005-0000-0000-00008A0E0000}"/>
    <cellStyle name="Normal 4 3 3" xfId="2285" xr:uid="{00000000-0005-0000-0000-00008B0E0000}"/>
    <cellStyle name="Normal 4 3 3 2" xfId="2286" xr:uid="{00000000-0005-0000-0000-00008C0E0000}"/>
    <cellStyle name="Normal 4 3 3_06027" xfId="4094" xr:uid="{00000000-0005-0000-0000-00008D0E0000}"/>
    <cellStyle name="Normal 4 3 4" xfId="2287" xr:uid="{00000000-0005-0000-0000-00008E0E0000}"/>
    <cellStyle name="Normal 4 3 4 2" xfId="2288" xr:uid="{00000000-0005-0000-0000-00008F0E0000}"/>
    <cellStyle name="Normal 4 3 4_06027" xfId="4093" xr:uid="{00000000-0005-0000-0000-0000900E0000}"/>
    <cellStyle name="Normal 4 3 5" xfId="2289" xr:uid="{00000000-0005-0000-0000-0000910E0000}"/>
    <cellStyle name="Normal 4 3 6" xfId="2290" xr:uid="{00000000-0005-0000-0000-0000920E0000}"/>
    <cellStyle name="Normal 4 3 7" xfId="2291" xr:uid="{00000000-0005-0000-0000-0000930E0000}"/>
    <cellStyle name="Normal 4 3_06027" xfId="4098" xr:uid="{00000000-0005-0000-0000-0000940E0000}"/>
    <cellStyle name="Normal 4 30" xfId="2292" xr:uid="{00000000-0005-0000-0000-0000950E0000}"/>
    <cellStyle name="Normal 4 31" xfId="2293" xr:uid="{00000000-0005-0000-0000-0000960E0000}"/>
    <cellStyle name="Normal 4 32" xfId="2294" xr:uid="{00000000-0005-0000-0000-0000970E0000}"/>
    <cellStyle name="Normal 4 33" xfId="2295" xr:uid="{00000000-0005-0000-0000-0000980E0000}"/>
    <cellStyle name="Normal 4 34" xfId="2296" xr:uid="{00000000-0005-0000-0000-0000990E0000}"/>
    <cellStyle name="Normal 4 35" xfId="2297" xr:uid="{00000000-0005-0000-0000-00009A0E0000}"/>
    <cellStyle name="Normal 4 36" xfId="2298" xr:uid="{00000000-0005-0000-0000-00009B0E0000}"/>
    <cellStyle name="Normal 4 37" xfId="2299" xr:uid="{00000000-0005-0000-0000-00009C0E0000}"/>
    <cellStyle name="Normal 4 38" xfId="2300" xr:uid="{00000000-0005-0000-0000-00009D0E0000}"/>
    <cellStyle name="Normal 4 39" xfId="2301" xr:uid="{00000000-0005-0000-0000-00009E0E0000}"/>
    <cellStyle name="Normal 4 4" xfId="2302" xr:uid="{00000000-0005-0000-0000-00009F0E0000}"/>
    <cellStyle name="Normal 4 4 2" xfId="2303" xr:uid="{00000000-0005-0000-0000-0000A00E0000}"/>
    <cellStyle name="Normal 4 4 2 2" xfId="2304" xr:uid="{00000000-0005-0000-0000-0000A10E0000}"/>
    <cellStyle name="Normal 4 4 2_06027" xfId="4091" xr:uid="{00000000-0005-0000-0000-0000A20E0000}"/>
    <cellStyle name="Normal 4 4 3" xfId="2305" xr:uid="{00000000-0005-0000-0000-0000A30E0000}"/>
    <cellStyle name="Normal 4 4 3 2" xfId="2306" xr:uid="{00000000-0005-0000-0000-0000A40E0000}"/>
    <cellStyle name="Normal 4 4 3_06027" xfId="4090" xr:uid="{00000000-0005-0000-0000-0000A50E0000}"/>
    <cellStyle name="Normal 4 4 4" xfId="2307" xr:uid="{00000000-0005-0000-0000-0000A60E0000}"/>
    <cellStyle name="Normal 4 4_06027" xfId="4092" xr:uid="{00000000-0005-0000-0000-0000A70E0000}"/>
    <cellStyle name="Normal 4 40" xfId="2308" xr:uid="{00000000-0005-0000-0000-0000A80E0000}"/>
    <cellStyle name="Normal 4 41" xfId="2309" xr:uid="{00000000-0005-0000-0000-0000A90E0000}"/>
    <cellStyle name="Normal 4 42" xfId="2310" xr:uid="{00000000-0005-0000-0000-0000AA0E0000}"/>
    <cellStyle name="Normal 4 43" xfId="2311" xr:uid="{00000000-0005-0000-0000-0000AB0E0000}"/>
    <cellStyle name="Normal 4 44" xfId="2312" xr:uid="{00000000-0005-0000-0000-0000AC0E0000}"/>
    <cellStyle name="Normal 4 45" xfId="2313" xr:uid="{00000000-0005-0000-0000-0000AD0E0000}"/>
    <cellStyle name="Normal 4 46" xfId="2314" xr:uid="{00000000-0005-0000-0000-0000AE0E0000}"/>
    <cellStyle name="Normal 4 47" xfId="2315" xr:uid="{00000000-0005-0000-0000-0000AF0E0000}"/>
    <cellStyle name="Normal 4 48" xfId="2316" xr:uid="{00000000-0005-0000-0000-0000B00E0000}"/>
    <cellStyle name="Normal 4 49" xfId="2317" xr:uid="{00000000-0005-0000-0000-0000B10E0000}"/>
    <cellStyle name="Normal 4 5" xfId="2318" xr:uid="{00000000-0005-0000-0000-0000B20E0000}"/>
    <cellStyle name="Normal 4 5 2" xfId="2319" xr:uid="{00000000-0005-0000-0000-0000B30E0000}"/>
    <cellStyle name="Normal 4 5 2 2" xfId="2320" xr:uid="{00000000-0005-0000-0000-0000B40E0000}"/>
    <cellStyle name="Normal 4 5 2_06027" xfId="4088" xr:uid="{00000000-0005-0000-0000-0000B50E0000}"/>
    <cellStyle name="Normal 4 5 3" xfId="2321" xr:uid="{00000000-0005-0000-0000-0000B60E0000}"/>
    <cellStyle name="Normal 4 5 3 2" xfId="2322" xr:uid="{00000000-0005-0000-0000-0000B70E0000}"/>
    <cellStyle name="Normal 4 5 3_06027" xfId="4087" xr:uid="{00000000-0005-0000-0000-0000B80E0000}"/>
    <cellStyle name="Normal 4 5 4" xfId="2323" xr:uid="{00000000-0005-0000-0000-0000B90E0000}"/>
    <cellStyle name="Normal 4 5_06027" xfId="4089" xr:uid="{00000000-0005-0000-0000-0000BA0E0000}"/>
    <cellStyle name="Normal 4 50" xfId="2324" xr:uid="{00000000-0005-0000-0000-0000BB0E0000}"/>
    <cellStyle name="Normal 4 51" xfId="2325" xr:uid="{00000000-0005-0000-0000-0000BC0E0000}"/>
    <cellStyle name="Normal 4 52" xfId="2326" xr:uid="{00000000-0005-0000-0000-0000BD0E0000}"/>
    <cellStyle name="Normal 4 53" xfId="2327" xr:uid="{00000000-0005-0000-0000-0000BE0E0000}"/>
    <cellStyle name="Normal 4 54" xfId="2328" xr:uid="{00000000-0005-0000-0000-0000BF0E0000}"/>
    <cellStyle name="Normal 4 55" xfId="2329" xr:uid="{00000000-0005-0000-0000-0000C00E0000}"/>
    <cellStyle name="Normal 4 56" xfId="2330" xr:uid="{00000000-0005-0000-0000-0000C10E0000}"/>
    <cellStyle name="Normal 4 57" xfId="2331" xr:uid="{00000000-0005-0000-0000-0000C20E0000}"/>
    <cellStyle name="Normal 4 58" xfId="2332" xr:uid="{00000000-0005-0000-0000-0000C30E0000}"/>
    <cellStyle name="Normal 4 59" xfId="2088" xr:uid="{00000000-0005-0000-0000-0000C40E0000}"/>
    <cellStyle name="Normal 4 6" xfId="2333" xr:uid="{00000000-0005-0000-0000-0000C50E0000}"/>
    <cellStyle name="Normal 4 6 2" xfId="2334" xr:uid="{00000000-0005-0000-0000-0000C60E0000}"/>
    <cellStyle name="Normal 4 6 2 2" xfId="2335" xr:uid="{00000000-0005-0000-0000-0000C70E0000}"/>
    <cellStyle name="Normal 4 6 2_06027" xfId="4085" xr:uid="{00000000-0005-0000-0000-0000C80E0000}"/>
    <cellStyle name="Normal 4 6 3" xfId="2336" xr:uid="{00000000-0005-0000-0000-0000C90E0000}"/>
    <cellStyle name="Normal 4 6 3 2" xfId="2337" xr:uid="{00000000-0005-0000-0000-0000CA0E0000}"/>
    <cellStyle name="Normal 4 6 3_06027" xfId="4084" xr:uid="{00000000-0005-0000-0000-0000CB0E0000}"/>
    <cellStyle name="Normal 4 6 4" xfId="2338" xr:uid="{00000000-0005-0000-0000-0000CC0E0000}"/>
    <cellStyle name="Normal 4 6_06027" xfId="4086" xr:uid="{00000000-0005-0000-0000-0000CD0E0000}"/>
    <cellStyle name="Normal 4 60" xfId="4233" xr:uid="{00000000-0005-0000-0000-0000CE0E0000}"/>
    <cellStyle name="Normal 4 61" xfId="5303" xr:uid="{00000000-0005-0000-0000-0000CF0E0000}"/>
    <cellStyle name="Normal 4 62" xfId="5572" xr:uid="{00000000-0005-0000-0000-0000D00E0000}"/>
    <cellStyle name="Normal 4 63" xfId="5550" xr:uid="{00000000-0005-0000-0000-0000D10E0000}"/>
    <cellStyle name="Normal 4 64" xfId="5560" xr:uid="{00000000-0005-0000-0000-0000D20E0000}"/>
    <cellStyle name="Normal 4 65" xfId="5871" xr:uid="{00000000-0005-0000-0000-0000D30E0000}"/>
    <cellStyle name="Normal 4 7" xfId="2339" xr:uid="{00000000-0005-0000-0000-0000D40E0000}"/>
    <cellStyle name="Normal 4 7 2" xfId="2340" xr:uid="{00000000-0005-0000-0000-0000D50E0000}"/>
    <cellStyle name="Normal 4 7 2 2" xfId="2341" xr:uid="{00000000-0005-0000-0000-0000D60E0000}"/>
    <cellStyle name="Normal 4 7 2_06027" xfId="4082" xr:uid="{00000000-0005-0000-0000-0000D70E0000}"/>
    <cellStyle name="Normal 4 7 3" xfId="2342" xr:uid="{00000000-0005-0000-0000-0000D80E0000}"/>
    <cellStyle name="Normal 4 7 3 2" xfId="2343" xr:uid="{00000000-0005-0000-0000-0000D90E0000}"/>
    <cellStyle name="Normal 4 7 3_06027" xfId="4081" xr:uid="{00000000-0005-0000-0000-0000DA0E0000}"/>
    <cellStyle name="Normal 4 7 4" xfId="2344" xr:uid="{00000000-0005-0000-0000-0000DB0E0000}"/>
    <cellStyle name="Normal 4 7_06027" xfId="4083" xr:uid="{00000000-0005-0000-0000-0000DC0E0000}"/>
    <cellStyle name="Normal 4 8" xfId="2345" xr:uid="{00000000-0005-0000-0000-0000DD0E0000}"/>
    <cellStyle name="Normal 4 8 2" xfId="2346" xr:uid="{00000000-0005-0000-0000-0000DE0E0000}"/>
    <cellStyle name="Normal 4 8 2 2" xfId="2347" xr:uid="{00000000-0005-0000-0000-0000DF0E0000}"/>
    <cellStyle name="Normal 4 8 2_06027" xfId="4079" xr:uid="{00000000-0005-0000-0000-0000E00E0000}"/>
    <cellStyle name="Normal 4 8 3" xfId="2348" xr:uid="{00000000-0005-0000-0000-0000E10E0000}"/>
    <cellStyle name="Normal 4 8 3 2" xfId="2349" xr:uid="{00000000-0005-0000-0000-0000E20E0000}"/>
    <cellStyle name="Normal 4 8 3_06027" xfId="4078" xr:uid="{00000000-0005-0000-0000-0000E30E0000}"/>
    <cellStyle name="Normal 4 8 4" xfId="2350" xr:uid="{00000000-0005-0000-0000-0000E40E0000}"/>
    <cellStyle name="Normal 4 8_06027" xfId="4080" xr:uid="{00000000-0005-0000-0000-0000E50E0000}"/>
    <cellStyle name="Normal 4 9" xfId="2351" xr:uid="{00000000-0005-0000-0000-0000E60E0000}"/>
    <cellStyle name="Normal 4 9 2" xfId="2352" xr:uid="{00000000-0005-0000-0000-0000E70E0000}"/>
    <cellStyle name="Normal 4 9 2 2" xfId="2353" xr:uid="{00000000-0005-0000-0000-0000E80E0000}"/>
    <cellStyle name="Normal 4 9 2_06027" xfId="4076" xr:uid="{00000000-0005-0000-0000-0000E90E0000}"/>
    <cellStyle name="Normal 4 9 3" xfId="2354" xr:uid="{00000000-0005-0000-0000-0000EA0E0000}"/>
    <cellStyle name="Normal 4 9 3 2" xfId="2355" xr:uid="{00000000-0005-0000-0000-0000EB0E0000}"/>
    <cellStyle name="Normal 4 9 3_06027" xfId="4075" xr:uid="{00000000-0005-0000-0000-0000EC0E0000}"/>
    <cellStyle name="Normal 4 9 4" xfId="2356" xr:uid="{00000000-0005-0000-0000-0000ED0E0000}"/>
    <cellStyle name="Normal 4 9_06027" xfId="4077" xr:uid="{00000000-0005-0000-0000-0000EE0E0000}"/>
    <cellStyle name="Normal 4_06027" xfId="4188" xr:uid="{00000000-0005-0000-0000-0000EF0E0000}"/>
    <cellStyle name="Normal 40" xfId="2357" xr:uid="{00000000-0005-0000-0000-0000F00E0000}"/>
    <cellStyle name="Normal 40 2" xfId="2358" xr:uid="{00000000-0005-0000-0000-0000F10E0000}"/>
    <cellStyle name="Normal 40 2 2" xfId="2359" xr:uid="{00000000-0005-0000-0000-0000F20E0000}"/>
    <cellStyle name="Normal 40 2_06027" xfId="4073" xr:uid="{00000000-0005-0000-0000-0000F30E0000}"/>
    <cellStyle name="Normal 40 3" xfId="2360" xr:uid="{00000000-0005-0000-0000-0000F40E0000}"/>
    <cellStyle name="Normal 40 3 2" xfId="2361" xr:uid="{00000000-0005-0000-0000-0000F50E0000}"/>
    <cellStyle name="Normal 40 3_06027" xfId="4072" xr:uid="{00000000-0005-0000-0000-0000F60E0000}"/>
    <cellStyle name="Normal 40 4" xfId="2362" xr:uid="{00000000-0005-0000-0000-0000F70E0000}"/>
    <cellStyle name="Normal 40 5" xfId="2363" xr:uid="{00000000-0005-0000-0000-0000F80E0000}"/>
    <cellStyle name="Normal 40_06027" xfId="4074" xr:uid="{00000000-0005-0000-0000-0000F90E0000}"/>
    <cellStyle name="Normal 400" xfId="5800" xr:uid="{00000000-0005-0000-0000-0000FA0E0000}"/>
    <cellStyle name="Normal 401" xfId="5802" xr:uid="{00000000-0005-0000-0000-0000FB0E0000}"/>
    <cellStyle name="Normal 402" xfId="5805" xr:uid="{00000000-0005-0000-0000-0000FC0E0000}"/>
    <cellStyle name="Normal 403" xfId="5807" xr:uid="{00000000-0005-0000-0000-0000FD0E0000}"/>
    <cellStyle name="Normal 404" xfId="5809" xr:uid="{00000000-0005-0000-0000-0000FE0E0000}"/>
    <cellStyle name="Normal 405" xfId="5811" xr:uid="{00000000-0005-0000-0000-0000FF0E0000}"/>
    <cellStyle name="Normal 406" xfId="5812" xr:uid="{00000000-0005-0000-0000-0000000F0000}"/>
    <cellStyle name="Normal 407" xfId="5813" xr:uid="{00000000-0005-0000-0000-0000010F0000}"/>
    <cellStyle name="Normal 408" xfId="5814" xr:uid="{00000000-0005-0000-0000-0000020F0000}"/>
    <cellStyle name="Normal 409" xfId="5815" xr:uid="{00000000-0005-0000-0000-0000030F0000}"/>
    <cellStyle name="Normal 41" xfId="2364" xr:uid="{00000000-0005-0000-0000-0000040F0000}"/>
    <cellStyle name="Normal 41 2" xfId="2365" xr:uid="{00000000-0005-0000-0000-0000050F0000}"/>
    <cellStyle name="Normal 41 2 2" xfId="2366" xr:uid="{00000000-0005-0000-0000-0000060F0000}"/>
    <cellStyle name="Normal 41 2_06027" xfId="4070" xr:uid="{00000000-0005-0000-0000-0000070F0000}"/>
    <cellStyle name="Normal 41 3" xfId="2367" xr:uid="{00000000-0005-0000-0000-0000080F0000}"/>
    <cellStyle name="Normal 41 3 2" xfId="2368" xr:uid="{00000000-0005-0000-0000-0000090F0000}"/>
    <cellStyle name="Normal 41 3_06027" xfId="4069" xr:uid="{00000000-0005-0000-0000-00000A0F0000}"/>
    <cellStyle name="Normal 41 4" xfId="2369" xr:uid="{00000000-0005-0000-0000-00000B0F0000}"/>
    <cellStyle name="Normal 41 5" xfId="2370" xr:uid="{00000000-0005-0000-0000-00000C0F0000}"/>
    <cellStyle name="Normal 41_06027" xfId="4071" xr:uid="{00000000-0005-0000-0000-00000D0F0000}"/>
    <cellStyle name="Normal 410" xfId="5816" xr:uid="{00000000-0005-0000-0000-00000E0F0000}"/>
    <cellStyle name="Normal 411" xfId="5818" xr:uid="{00000000-0005-0000-0000-00000F0F0000}"/>
    <cellStyle name="Normal 412" xfId="5820" xr:uid="{00000000-0005-0000-0000-0000100F0000}"/>
    <cellStyle name="Normal 413" xfId="5822" xr:uid="{00000000-0005-0000-0000-0000110F0000}"/>
    <cellStyle name="Normal 414" xfId="5824" xr:uid="{00000000-0005-0000-0000-0000120F0000}"/>
    <cellStyle name="Normal 415" xfId="5826" xr:uid="{00000000-0005-0000-0000-0000130F0000}"/>
    <cellStyle name="Normal 416" xfId="5829" xr:uid="{00000000-0005-0000-0000-0000140F0000}"/>
    <cellStyle name="Normal 417" xfId="5831" xr:uid="{00000000-0005-0000-0000-0000150F0000}"/>
    <cellStyle name="Normal 418" xfId="5835" xr:uid="{00000000-0005-0000-0000-0000160F0000}"/>
    <cellStyle name="Normal 419" xfId="5837" xr:uid="{00000000-0005-0000-0000-0000170F0000}"/>
    <cellStyle name="Normal 42" xfId="2371" xr:uid="{00000000-0005-0000-0000-0000180F0000}"/>
    <cellStyle name="Normal 42 2" xfId="2372" xr:uid="{00000000-0005-0000-0000-0000190F0000}"/>
    <cellStyle name="Normal 42 2 2" xfId="2373" xr:uid="{00000000-0005-0000-0000-00001A0F0000}"/>
    <cellStyle name="Normal 42 2_06027" xfId="4067" xr:uid="{00000000-0005-0000-0000-00001B0F0000}"/>
    <cellStyle name="Normal 42 3" xfId="2374" xr:uid="{00000000-0005-0000-0000-00001C0F0000}"/>
    <cellStyle name="Normal 42 3 2" xfId="2375" xr:uid="{00000000-0005-0000-0000-00001D0F0000}"/>
    <cellStyle name="Normal 42 3_06027" xfId="4066" xr:uid="{00000000-0005-0000-0000-00001E0F0000}"/>
    <cellStyle name="Normal 42 4" xfId="2376" xr:uid="{00000000-0005-0000-0000-00001F0F0000}"/>
    <cellStyle name="Normal 42 5" xfId="2377" xr:uid="{00000000-0005-0000-0000-0000200F0000}"/>
    <cellStyle name="Normal 42_06027" xfId="4068" xr:uid="{00000000-0005-0000-0000-0000210F0000}"/>
    <cellStyle name="Normal 420" xfId="5840" xr:uid="{00000000-0005-0000-0000-0000220F0000}"/>
    <cellStyle name="Normal 421" xfId="5843" xr:uid="{00000000-0005-0000-0000-0000230F0000}"/>
    <cellStyle name="Normal 422" xfId="5847" xr:uid="{00000000-0005-0000-0000-0000240F0000}"/>
    <cellStyle name="Normal 423" xfId="5850" xr:uid="{00000000-0005-0000-0000-0000250F0000}"/>
    <cellStyle name="Normal 424" xfId="5855" xr:uid="{00000000-0005-0000-0000-0000260F0000}"/>
    <cellStyle name="Normal 425" xfId="5851" xr:uid="{00000000-0005-0000-0000-0000270F0000}"/>
    <cellStyle name="Normal 426" xfId="5853" xr:uid="{00000000-0005-0000-0000-0000280F0000}"/>
    <cellStyle name="Normal 427" xfId="5857" xr:uid="{00000000-0005-0000-0000-0000290F0000}"/>
    <cellStyle name="Normal 428" xfId="5854" xr:uid="{00000000-0005-0000-0000-00002A0F0000}"/>
    <cellStyle name="Normal 429" xfId="5858" xr:uid="{00000000-0005-0000-0000-00002B0F0000}"/>
    <cellStyle name="Normal 43" xfId="2378" xr:uid="{00000000-0005-0000-0000-00002C0F0000}"/>
    <cellStyle name="Normal 43 2" xfId="2379" xr:uid="{00000000-0005-0000-0000-00002D0F0000}"/>
    <cellStyle name="Normal 43 2 2" xfId="2380" xr:uid="{00000000-0005-0000-0000-00002E0F0000}"/>
    <cellStyle name="Normal 43 2_06027" xfId="4064" xr:uid="{00000000-0005-0000-0000-00002F0F0000}"/>
    <cellStyle name="Normal 43 3" xfId="2381" xr:uid="{00000000-0005-0000-0000-0000300F0000}"/>
    <cellStyle name="Normal 43 3 2" xfId="2382" xr:uid="{00000000-0005-0000-0000-0000310F0000}"/>
    <cellStyle name="Normal 43 3_06027" xfId="4063" xr:uid="{00000000-0005-0000-0000-0000320F0000}"/>
    <cellStyle name="Normal 43 4" xfId="2383" xr:uid="{00000000-0005-0000-0000-0000330F0000}"/>
    <cellStyle name="Normal 43 5" xfId="2384" xr:uid="{00000000-0005-0000-0000-0000340F0000}"/>
    <cellStyle name="Normal 43_06027" xfId="4065" xr:uid="{00000000-0005-0000-0000-0000350F0000}"/>
    <cellStyle name="Normal 430" xfId="5859" xr:uid="{00000000-0005-0000-0000-0000360F0000}"/>
    <cellStyle name="Normal 431" xfId="5861" xr:uid="{00000000-0005-0000-0000-0000370F0000}"/>
    <cellStyle name="Normal 432" xfId="5863" xr:uid="{00000000-0005-0000-0000-0000380F0000}"/>
    <cellStyle name="Normal 433" xfId="5879" xr:uid="{00000000-0005-0000-0000-0000390F0000}"/>
    <cellStyle name="Normal 434" xfId="5865" xr:uid="{00000000-0005-0000-0000-00003A0F0000}"/>
    <cellStyle name="Normal 435" xfId="5876" xr:uid="{00000000-0005-0000-0000-00003B0F0000}"/>
    <cellStyle name="Normal 436" xfId="5912" xr:uid="{00000000-0005-0000-0000-00003C0F0000}"/>
    <cellStyle name="Normal 437" xfId="5914" xr:uid="{00000000-0005-0000-0000-00003D0F0000}"/>
    <cellStyle name="Normal 438" xfId="5916" xr:uid="{00000000-0005-0000-0000-00003E0F0000}"/>
    <cellStyle name="Normal 439" xfId="5918" xr:uid="{00000000-0005-0000-0000-00003F0F0000}"/>
    <cellStyle name="Normal 44" xfId="2385" xr:uid="{00000000-0005-0000-0000-0000400F0000}"/>
    <cellStyle name="Normal 44 2" xfId="2386" xr:uid="{00000000-0005-0000-0000-0000410F0000}"/>
    <cellStyle name="Normal 44 2 2" xfId="2387" xr:uid="{00000000-0005-0000-0000-0000420F0000}"/>
    <cellStyle name="Normal 44 2_06027" xfId="4061" xr:uid="{00000000-0005-0000-0000-0000430F0000}"/>
    <cellStyle name="Normal 44 3" xfId="2388" xr:uid="{00000000-0005-0000-0000-0000440F0000}"/>
    <cellStyle name="Normal 44 3 2" xfId="2389" xr:uid="{00000000-0005-0000-0000-0000450F0000}"/>
    <cellStyle name="Normal 44 3_06027" xfId="4060" xr:uid="{00000000-0005-0000-0000-0000460F0000}"/>
    <cellStyle name="Normal 44 4" xfId="2390" xr:uid="{00000000-0005-0000-0000-0000470F0000}"/>
    <cellStyle name="Normal 44_06027" xfId="4062" xr:uid="{00000000-0005-0000-0000-0000480F0000}"/>
    <cellStyle name="Normal 440" xfId="5920" xr:uid="{00000000-0005-0000-0000-0000490F0000}"/>
    <cellStyle name="Normal 441" xfId="5922" xr:uid="{00000000-0005-0000-0000-00004A0F0000}"/>
    <cellStyle name="Normal 442" xfId="5924" xr:uid="{00000000-0005-0000-0000-00004B0F0000}"/>
    <cellStyle name="Normal 443" xfId="5926" xr:uid="{00000000-0005-0000-0000-00004C0F0000}"/>
    <cellStyle name="Normal 444" xfId="5928" xr:uid="{00000000-0005-0000-0000-00004D0F0000}"/>
    <cellStyle name="Normal 445" xfId="5930" xr:uid="{00000000-0005-0000-0000-00004E0F0000}"/>
    <cellStyle name="Normal 446" xfId="5932" xr:uid="{00000000-0005-0000-0000-00004F0F0000}"/>
    <cellStyle name="Normal 447" xfId="5934" xr:uid="{00000000-0005-0000-0000-0000500F0000}"/>
    <cellStyle name="Normal 448" xfId="5936" xr:uid="{00000000-0005-0000-0000-0000510F0000}"/>
    <cellStyle name="Normal 449" xfId="5938" xr:uid="{00000000-0005-0000-0000-0000520F0000}"/>
    <cellStyle name="Normal 45" xfId="2391" xr:uid="{00000000-0005-0000-0000-0000530F0000}"/>
    <cellStyle name="Normal 45 2" xfId="2392" xr:uid="{00000000-0005-0000-0000-0000540F0000}"/>
    <cellStyle name="Normal 45 2 2" xfId="2393" xr:uid="{00000000-0005-0000-0000-0000550F0000}"/>
    <cellStyle name="Normal 45 2_06027" xfId="4058" xr:uid="{00000000-0005-0000-0000-0000560F0000}"/>
    <cellStyle name="Normal 45 3" xfId="2394" xr:uid="{00000000-0005-0000-0000-0000570F0000}"/>
    <cellStyle name="Normal 45 3 2" xfId="2395" xr:uid="{00000000-0005-0000-0000-0000580F0000}"/>
    <cellStyle name="Normal 45 3_06027" xfId="4057" xr:uid="{00000000-0005-0000-0000-0000590F0000}"/>
    <cellStyle name="Normal 45 4" xfId="2396" xr:uid="{00000000-0005-0000-0000-00005A0F0000}"/>
    <cellStyle name="Normal 45_06027" xfId="4059" xr:uid="{00000000-0005-0000-0000-00005B0F0000}"/>
    <cellStyle name="Normal 450" xfId="5940" xr:uid="{00000000-0005-0000-0000-00005C0F0000}"/>
    <cellStyle name="Normal 451" xfId="5942" xr:uid="{00000000-0005-0000-0000-00005D0F0000}"/>
    <cellStyle name="Normal 452" xfId="5945" xr:uid="{00000000-0005-0000-0000-00005E0F0000}"/>
    <cellStyle name="Normal 453" xfId="5948" xr:uid="{00000000-0005-0000-0000-00005F0F0000}"/>
    <cellStyle name="Normal 454" xfId="5951" xr:uid="{00000000-0005-0000-0000-0000600F0000}"/>
    <cellStyle name="Normal 455" xfId="5954" xr:uid="{00000000-0005-0000-0000-0000610F0000}"/>
    <cellStyle name="Normal 456" xfId="5957" xr:uid="{00000000-0005-0000-0000-0000620F0000}"/>
    <cellStyle name="Normal 457" xfId="5960" xr:uid="{00000000-0005-0000-0000-0000630F0000}"/>
    <cellStyle name="Normal 458" xfId="5963" xr:uid="{00000000-0005-0000-0000-0000640F0000}"/>
    <cellStyle name="Normal 459" xfId="5966" xr:uid="{00000000-0005-0000-0000-0000650F0000}"/>
    <cellStyle name="Normal 46" xfId="2397" xr:uid="{00000000-0005-0000-0000-0000660F0000}"/>
    <cellStyle name="Normal 46 2" xfId="2398" xr:uid="{00000000-0005-0000-0000-0000670F0000}"/>
    <cellStyle name="Normal 46 2 2" xfId="2399" xr:uid="{00000000-0005-0000-0000-0000680F0000}"/>
    <cellStyle name="Normal 46 2_06027" xfId="4055" xr:uid="{00000000-0005-0000-0000-0000690F0000}"/>
    <cellStyle name="Normal 46 3" xfId="2400" xr:uid="{00000000-0005-0000-0000-00006A0F0000}"/>
    <cellStyle name="Normal 46 3 2" xfId="2401" xr:uid="{00000000-0005-0000-0000-00006B0F0000}"/>
    <cellStyle name="Normal 46 3_06027" xfId="4054" xr:uid="{00000000-0005-0000-0000-00006C0F0000}"/>
    <cellStyle name="Normal 46 4" xfId="2402" xr:uid="{00000000-0005-0000-0000-00006D0F0000}"/>
    <cellStyle name="Normal 46_06027" xfId="4056" xr:uid="{00000000-0005-0000-0000-00006E0F0000}"/>
    <cellStyle name="Normal 460" xfId="5969" xr:uid="{00000000-0005-0000-0000-00006F0F0000}"/>
    <cellStyle name="Normal 461" xfId="5972" xr:uid="{00000000-0005-0000-0000-0000700F0000}"/>
    <cellStyle name="Normal 462" xfId="5976" xr:uid="{00000000-0005-0000-0000-0000710F0000}"/>
    <cellStyle name="Normal 463" xfId="5978" xr:uid="{00000000-0005-0000-0000-0000720F0000}"/>
    <cellStyle name="Normal 464" xfId="5980" xr:uid="{00000000-0005-0000-0000-0000730F0000}"/>
    <cellStyle name="Normal 465" xfId="5982" xr:uid="{00000000-0005-0000-0000-0000740F0000}"/>
    <cellStyle name="Normal 466" xfId="5984" xr:uid="{00000000-0005-0000-0000-0000750F0000}"/>
    <cellStyle name="Normal 467" xfId="5986" xr:uid="{00000000-0005-0000-0000-0000760F0000}"/>
    <cellStyle name="Normal 468" xfId="5988" xr:uid="{00000000-0005-0000-0000-0000770F0000}"/>
    <cellStyle name="Normal 469" xfId="5990" xr:uid="{00000000-0005-0000-0000-0000780F0000}"/>
    <cellStyle name="Normal 47" xfId="2403" xr:uid="{00000000-0005-0000-0000-0000790F0000}"/>
    <cellStyle name="Normal 47 2" xfId="2404" xr:uid="{00000000-0005-0000-0000-00007A0F0000}"/>
    <cellStyle name="Normal 47 2 2" xfId="2405" xr:uid="{00000000-0005-0000-0000-00007B0F0000}"/>
    <cellStyle name="Normal 47 2_06027" xfId="4052" xr:uid="{00000000-0005-0000-0000-00007C0F0000}"/>
    <cellStyle name="Normal 47 3" xfId="2406" xr:uid="{00000000-0005-0000-0000-00007D0F0000}"/>
    <cellStyle name="Normal 47 3 2" xfId="2407" xr:uid="{00000000-0005-0000-0000-00007E0F0000}"/>
    <cellStyle name="Normal 47 3_06027" xfId="4051" xr:uid="{00000000-0005-0000-0000-00007F0F0000}"/>
    <cellStyle name="Normal 47 4" xfId="2408" xr:uid="{00000000-0005-0000-0000-0000800F0000}"/>
    <cellStyle name="Normal 47_06027" xfId="4053" xr:uid="{00000000-0005-0000-0000-0000810F0000}"/>
    <cellStyle name="Normal 470" xfId="5992" xr:uid="{00000000-0005-0000-0000-0000820F0000}"/>
    <cellStyle name="Normal 471" xfId="5994" xr:uid="{00000000-0005-0000-0000-0000830F0000}"/>
    <cellStyle name="Normal 472" xfId="5996" xr:uid="{00000000-0005-0000-0000-0000840F0000}"/>
    <cellStyle name="Normal 473" xfId="5998" xr:uid="{00000000-0005-0000-0000-0000850F0000}"/>
    <cellStyle name="Normal 474" xfId="6005" xr:uid="{00000000-0005-0000-0000-0000860F0000}"/>
    <cellStyle name="Normal 475" xfId="6003" xr:uid="{00000000-0005-0000-0000-0000870F0000}"/>
    <cellStyle name="Normal 476" xfId="6001" xr:uid="{00000000-0005-0000-0000-0000880F0000}"/>
    <cellStyle name="Normal 477" xfId="5999" xr:uid="{00000000-0005-0000-0000-0000890F0000}"/>
    <cellStyle name="Normal 478" xfId="6007" xr:uid="{00000000-0005-0000-0000-00008A0F0000}"/>
    <cellStyle name="Normal 479" xfId="6009" xr:uid="{00000000-0005-0000-0000-00008B0F0000}"/>
    <cellStyle name="Normal 48" xfId="2409" xr:uid="{00000000-0005-0000-0000-00008C0F0000}"/>
    <cellStyle name="Normal 48 2" xfId="2410" xr:uid="{00000000-0005-0000-0000-00008D0F0000}"/>
    <cellStyle name="Normal 48 2 2" xfId="2411" xr:uid="{00000000-0005-0000-0000-00008E0F0000}"/>
    <cellStyle name="Normal 48 2_06027" xfId="4049" xr:uid="{00000000-0005-0000-0000-00008F0F0000}"/>
    <cellStyle name="Normal 48 3" xfId="2412" xr:uid="{00000000-0005-0000-0000-0000900F0000}"/>
    <cellStyle name="Normal 48 3 2" xfId="2413" xr:uid="{00000000-0005-0000-0000-0000910F0000}"/>
    <cellStyle name="Normal 48 3_06027" xfId="4048" xr:uid="{00000000-0005-0000-0000-0000920F0000}"/>
    <cellStyle name="Normal 48 4" xfId="2414" xr:uid="{00000000-0005-0000-0000-0000930F0000}"/>
    <cellStyle name="Normal 48_06027" xfId="4050" xr:uid="{00000000-0005-0000-0000-0000940F0000}"/>
    <cellStyle name="Normal 480" xfId="6013" xr:uid="{00000000-0005-0000-0000-0000950F0000}"/>
    <cellStyle name="Normal 481" xfId="6015" xr:uid="{00000000-0005-0000-0000-0000960F0000}"/>
    <cellStyle name="Normal 482" xfId="6017" xr:uid="{00000000-0005-0000-0000-0000970F0000}"/>
    <cellStyle name="Normal 483" xfId="6019" xr:uid="{00000000-0005-0000-0000-0000980F0000}"/>
    <cellStyle name="Normal 484" xfId="6021" xr:uid="{00000000-0005-0000-0000-0000990F0000}"/>
    <cellStyle name="Normal 485" xfId="6023" xr:uid="{00000000-0005-0000-0000-00009A0F0000}"/>
    <cellStyle name="Normal 486" xfId="6025" xr:uid="{00000000-0005-0000-0000-00009B0F0000}"/>
    <cellStyle name="Normal 487" xfId="6027" xr:uid="{00000000-0005-0000-0000-00009C0F0000}"/>
    <cellStyle name="Normal 488" xfId="6029" xr:uid="{00000000-0005-0000-0000-00009D0F0000}"/>
    <cellStyle name="Normal 489" xfId="6031" xr:uid="{00000000-0005-0000-0000-00009E0F0000}"/>
    <cellStyle name="Normal 49" xfId="2415" xr:uid="{00000000-0005-0000-0000-00009F0F0000}"/>
    <cellStyle name="Normal 49 2" xfId="2416" xr:uid="{00000000-0005-0000-0000-0000A00F0000}"/>
    <cellStyle name="Normal 49 2 2" xfId="2417" xr:uid="{00000000-0005-0000-0000-0000A10F0000}"/>
    <cellStyle name="Normal 49 2_06027" xfId="4046" xr:uid="{00000000-0005-0000-0000-0000A20F0000}"/>
    <cellStyle name="Normal 49 3" xfId="2418" xr:uid="{00000000-0005-0000-0000-0000A30F0000}"/>
    <cellStyle name="Normal 49 3 2" xfId="2419" xr:uid="{00000000-0005-0000-0000-0000A40F0000}"/>
    <cellStyle name="Normal 49 3_06027" xfId="4045" xr:uid="{00000000-0005-0000-0000-0000A50F0000}"/>
    <cellStyle name="Normal 49 4" xfId="2420" xr:uid="{00000000-0005-0000-0000-0000A60F0000}"/>
    <cellStyle name="Normal 49_06027" xfId="4047" xr:uid="{00000000-0005-0000-0000-0000A70F0000}"/>
    <cellStyle name="Normal 490" xfId="6033" xr:uid="{00000000-0005-0000-0000-0000A80F0000}"/>
    <cellStyle name="Normal 491" xfId="6035" xr:uid="{00000000-0005-0000-0000-0000A90F0000}"/>
    <cellStyle name="Normal 492" xfId="6038" xr:uid="{00000000-0005-0000-0000-0000AA0F0000}"/>
    <cellStyle name="Normal 493" xfId="6041" xr:uid="{00000000-0005-0000-0000-0000AB0F0000}"/>
    <cellStyle name="Normal 494" xfId="6044" xr:uid="{00000000-0005-0000-0000-0000AC0F0000}"/>
    <cellStyle name="Normal 495" xfId="6047" xr:uid="{00000000-0005-0000-0000-0000AD0F0000}"/>
    <cellStyle name="Normal 496" xfId="6050" xr:uid="{00000000-0005-0000-0000-0000AE0F0000}"/>
    <cellStyle name="Normal 497" xfId="6053" xr:uid="{00000000-0005-0000-0000-0000AF0F0000}"/>
    <cellStyle name="Normal 498" xfId="6056" xr:uid="{00000000-0005-0000-0000-0000B00F0000}"/>
    <cellStyle name="Normal 499" xfId="6059" xr:uid="{00000000-0005-0000-0000-0000B10F0000}"/>
    <cellStyle name="Normal 5" xfId="14" xr:uid="{00000000-0005-0000-0000-0000B20F0000}"/>
    <cellStyle name="Normal 5 10" xfId="2422" xr:uid="{00000000-0005-0000-0000-0000B30F0000}"/>
    <cellStyle name="Normal 5 10 2" xfId="2423" xr:uid="{00000000-0005-0000-0000-0000B40F0000}"/>
    <cellStyle name="Normal 5 10 2 2" xfId="2424" xr:uid="{00000000-0005-0000-0000-0000B50F0000}"/>
    <cellStyle name="Normal 5 10 2_06027" xfId="4042" xr:uid="{00000000-0005-0000-0000-0000B60F0000}"/>
    <cellStyle name="Normal 5 10 3" xfId="2425" xr:uid="{00000000-0005-0000-0000-0000B70F0000}"/>
    <cellStyle name="Normal 5 10 3 2" xfId="2426" xr:uid="{00000000-0005-0000-0000-0000B80F0000}"/>
    <cellStyle name="Normal 5 10 3_06027" xfId="4041" xr:uid="{00000000-0005-0000-0000-0000B90F0000}"/>
    <cellStyle name="Normal 5 10 4" xfId="2427" xr:uid="{00000000-0005-0000-0000-0000BA0F0000}"/>
    <cellStyle name="Normal 5 10_06027" xfId="4043" xr:uid="{00000000-0005-0000-0000-0000BB0F0000}"/>
    <cellStyle name="Normal 5 11" xfId="2428" xr:uid="{00000000-0005-0000-0000-0000BC0F0000}"/>
    <cellStyle name="Normal 5 11 2" xfId="2429" xr:uid="{00000000-0005-0000-0000-0000BD0F0000}"/>
    <cellStyle name="Normal 5 11 2 2" xfId="2430" xr:uid="{00000000-0005-0000-0000-0000BE0F0000}"/>
    <cellStyle name="Normal 5 11 2_06027" xfId="4039" xr:uid="{00000000-0005-0000-0000-0000BF0F0000}"/>
    <cellStyle name="Normal 5 11 3" xfId="2431" xr:uid="{00000000-0005-0000-0000-0000C00F0000}"/>
    <cellStyle name="Normal 5 11 3 2" xfId="2432" xr:uid="{00000000-0005-0000-0000-0000C10F0000}"/>
    <cellStyle name="Normal 5 11 3_06027" xfId="4038" xr:uid="{00000000-0005-0000-0000-0000C20F0000}"/>
    <cellStyle name="Normal 5 11 4" xfId="2433" xr:uid="{00000000-0005-0000-0000-0000C30F0000}"/>
    <cellStyle name="Normal 5 11_06027" xfId="4040" xr:uid="{00000000-0005-0000-0000-0000C40F0000}"/>
    <cellStyle name="Normal 5 12" xfId="2434" xr:uid="{00000000-0005-0000-0000-0000C50F0000}"/>
    <cellStyle name="Normal 5 12 2" xfId="2435" xr:uid="{00000000-0005-0000-0000-0000C60F0000}"/>
    <cellStyle name="Normal 5 12 2 2" xfId="2436" xr:uid="{00000000-0005-0000-0000-0000C70F0000}"/>
    <cellStyle name="Normal 5 12 2_06027" xfId="4036" xr:uid="{00000000-0005-0000-0000-0000C80F0000}"/>
    <cellStyle name="Normal 5 12 3" xfId="2437" xr:uid="{00000000-0005-0000-0000-0000C90F0000}"/>
    <cellStyle name="Normal 5 12 3 2" xfId="2438" xr:uid="{00000000-0005-0000-0000-0000CA0F0000}"/>
    <cellStyle name="Normal 5 12 3_06027" xfId="4035" xr:uid="{00000000-0005-0000-0000-0000CB0F0000}"/>
    <cellStyle name="Normal 5 12 4" xfId="2439" xr:uid="{00000000-0005-0000-0000-0000CC0F0000}"/>
    <cellStyle name="Normal 5 12_06027" xfId="4037" xr:uid="{00000000-0005-0000-0000-0000CD0F0000}"/>
    <cellStyle name="Normal 5 13" xfId="2440" xr:uid="{00000000-0005-0000-0000-0000CE0F0000}"/>
    <cellStyle name="Normal 5 13 2" xfId="2441" xr:uid="{00000000-0005-0000-0000-0000CF0F0000}"/>
    <cellStyle name="Normal 5 13 2 2" xfId="2442" xr:uid="{00000000-0005-0000-0000-0000D00F0000}"/>
    <cellStyle name="Normal 5 13 2_06027" xfId="4033" xr:uid="{00000000-0005-0000-0000-0000D10F0000}"/>
    <cellStyle name="Normal 5 13 3" xfId="2443" xr:uid="{00000000-0005-0000-0000-0000D20F0000}"/>
    <cellStyle name="Normal 5 13 3 2" xfId="2444" xr:uid="{00000000-0005-0000-0000-0000D30F0000}"/>
    <cellStyle name="Normal 5 13 3_06027" xfId="4032" xr:uid="{00000000-0005-0000-0000-0000D40F0000}"/>
    <cellStyle name="Normal 5 13 4" xfId="2445" xr:uid="{00000000-0005-0000-0000-0000D50F0000}"/>
    <cellStyle name="Normal 5 13_06027" xfId="4034" xr:uid="{00000000-0005-0000-0000-0000D60F0000}"/>
    <cellStyle name="Normal 5 14" xfId="2446" xr:uid="{00000000-0005-0000-0000-0000D70F0000}"/>
    <cellStyle name="Normal 5 14 2" xfId="2447" xr:uid="{00000000-0005-0000-0000-0000D80F0000}"/>
    <cellStyle name="Normal 5 14 2 2" xfId="2448" xr:uid="{00000000-0005-0000-0000-0000D90F0000}"/>
    <cellStyle name="Normal 5 14 2_06027" xfId="4030" xr:uid="{00000000-0005-0000-0000-0000DA0F0000}"/>
    <cellStyle name="Normal 5 14 3" xfId="2449" xr:uid="{00000000-0005-0000-0000-0000DB0F0000}"/>
    <cellStyle name="Normal 5 14 3 2" xfId="2450" xr:uid="{00000000-0005-0000-0000-0000DC0F0000}"/>
    <cellStyle name="Normal 5 14 3_06027" xfId="4029" xr:uid="{00000000-0005-0000-0000-0000DD0F0000}"/>
    <cellStyle name="Normal 5 14 4" xfId="2451" xr:uid="{00000000-0005-0000-0000-0000DE0F0000}"/>
    <cellStyle name="Normal 5 14_06027" xfId="4031" xr:uid="{00000000-0005-0000-0000-0000DF0F0000}"/>
    <cellStyle name="Normal 5 15" xfId="2452" xr:uid="{00000000-0005-0000-0000-0000E00F0000}"/>
    <cellStyle name="Normal 5 15 2" xfId="2453" xr:uid="{00000000-0005-0000-0000-0000E10F0000}"/>
    <cellStyle name="Normal 5 15 2 2" xfId="2454" xr:uid="{00000000-0005-0000-0000-0000E20F0000}"/>
    <cellStyle name="Normal 5 15 2_06027" xfId="4027" xr:uid="{00000000-0005-0000-0000-0000E30F0000}"/>
    <cellStyle name="Normal 5 15 3" xfId="2455" xr:uid="{00000000-0005-0000-0000-0000E40F0000}"/>
    <cellStyle name="Normal 5 15 3 2" xfId="2456" xr:uid="{00000000-0005-0000-0000-0000E50F0000}"/>
    <cellStyle name="Normal 5 15 3_06027" xfId="4026" xr:uid="{00000000-0005-0000-0000-0000E60F0000}"/>
    <cellStyle name="Normal 5 15 4" xfId="2457" xr:uid="{00000000-0005-0000-0000-0000E70F0000}"/>
    <cellStyle name="Normal 5 15_06027" xfId="4028" xr:uid="{00000000-0005-0000-0000-0000E80F0000}"/>
    <cellStyle name="Normal 5 16" xfId="2458" xr:uid="{00000000-0005-0000-0000-0000E90F0000}"/>
    <cellStyle name="Normal 5 16 2" xfId="2459" xr:uid="{00000000-0005-0000-0000-0000EA0F0000}"/>
    <cellStyle name="Normal 5 16 2 2" xfId="2460" xr:uid="{00000000-0005-0000-0000-0000EB0F0000}"/>
    <cellStyle name="Normal 5 16 2_06027" xfId="4024" xr:uid="{00000000-0005-0000-0000-0000EC0F0000}"/>
    <cellStyle name="Normal 5 16 3" xfId="2461" xr:uid="{00000000-0005-0000-0000-0000ED0F0000}"/>
    <cellStyle name="Normal 5 16 3 2" xfId="2462" xr:uid="{00000000-0005-0000-0000-0000EE0F0000}"/>
    <cellStyle name="Normal 5 16 3_06027" xfId="4023" xr:uid="{00000000-0005-0000-0000-0000EF0F0000}"/>
    <cellStyle name="Normal 5 16 4" xfId="2463" xr:uid="{00000000-0005-0000-0000-0000F00F0000}"/>
    <cellStyle name="Normal 5 16_06027" xfId="4025" xr:uid="{00000000-0005-0000-0000-0000F10F0000}"/>
    <cellStyle name="Normal 5 17" xfId="2464" xr:uid="{00000000-0005-0000-0000-0000F20F0000}"/>
    <cellStyle name="Normal 5 17 2" xfId="2465" xr:uid="{00000000-0005-0000-0000-0000F30F0000}"/>
    <cellStyle name="Normal 5 17 2 2" xfId="2466" xr:uid="{00000000-0005-0000-0000-0000F40F0000}"/>
    <cellStyle name="Normal 5 17 2_06027" xfId="4020" xr:uid="{00000000-0005-0000-0000-0000F50F0000}"/>
    <cellStyle name="Normal 5 17 3" xfId="2467" xr:uid="{00000000-0005-0000-0000-0000F60F0000}"/>
    <cellStyle name="Normal 5 17 3 2" xfId="2468" xr:uid="{00000000-0005-0000-0000-0000F70F0000}"/>
    <cellStyle name="Normal 5 17 3_06027" xfId="4019" xr:uid="{00000000-0005-0000-0000-0000F80F0000}"/>
    <cellStyle name="Normal 5 17 4" xfId="2469" xr:uid="{00000000-0005-0000-0000-0000F90F0000}"/>
    <cellStyle name="Normal 5 17_06027" xfId="4021" xr:uid="{00000000-0005-0000-0000-0000FA0F0000}"/>
    <cellStyle name="Normal 5 18" xfId="2470" xr:uid="{00000000-0005-0000-0000-0000FB0F0000}"/>
    <cellStyle name="Normal 5 18 2" xfId="2471" xr:uid="{00000000-0005-0000-0000-0000FC0F0000}"/>
    <cellStyle name="Normal 5 18 2 2" xfId="2472" xr:uid="{00000000-0005-0000-0000-0000FD0F0000}"/>
    <cellStyle name="Normal 5 18 2_06027" xfId="4017" xr:uid="{00000000-0005-0000-0000-0000FE0F0000}"/>
    <cellStyle name="Normal 5 18 3" xfId="2473" xr:uid="{00000000-0005-0000-0000-0000FF0F0000}"/>
    <cellStyle name="Normal 5 18 3 2" xfId="2474" xr:uid="{00000000-0005-0000-0000-000000100000}"/>
    <cellStyle name="Normal 5 18 3_06027" xfId="4016" xr:uid="{00000000-0005-0000-0000-000001100000}"/>
    <cellStyle name="Normal 5 18 4" xfId="2475" xr:uid="{00000000-0005-0000-0000-000002100000}"/>
    <cellStyle name="Normal 5 18_06027" xfId="4018" xr:uid="{00000000-0005-0000-0000-000003100000}"/>
    <cellStyle name="Normal 5 19" xfId="2476" xr:uid="{00000000-0005-0000-0000-000004100000}"/>
    <cellStyle name="Normal 5 2" xfId="2477" xr:uid="{00000000-0005-0000-0000-000005100000}"/>
    <cellStyle name="Normal 5 2 10" xfId="2478" xr:uid="{00000000-0005-0000-0000-000006100000}"/>
    <cellStyle name="Normal 5 2 10 2" xfId="2479" xr:uid="{00000000-0005-0000-0000-000007100000}"/>
    <cellStyle name="Normal 5 2 10 2 2" xfId="2480" xr:uid="{00000000-0005-0000-0000-000008100000}"/>
    <cellStyle name="Normal 5 2 10 2_06027" xfId="4013" xr:uid="{00000000-0005-0000-0000-000009100000}"/>
    <cellStyle name="Normal 5 2 10 3" xfId="2481" xr:uid="{00000000-0005-0000-0000-00000A100000}"/>
    <cellStyle name="Normal 5 2 10 3 2" xfId="2482" xr:uid="{00000000-0005-0000-0000-00000B100000}"/>
    <cellStyle name="Normal 5 2 10 3_06027" xfId="4012" xr:uid="{00000000-0005-0000-0000-00000C100000}"/>
    <cellStyle name="Normal 5 2 10 4" xfId="2483" xr:uid="{00000000-0005-0000-0000-00000D100000}"/>
    <cellStyle name="Normal 5 2 10_06027" xfId="4014" xr:uid="{00000000-0005-0000-0000-00000E100000}"/>
    <cellStyle name="Normal 5 2 11" xfId="2484" xr:uid="{00000000-0005-0000-0000-00000F100000}"/>
    <cellStyle name="Normal 5 2 11 2" xfId="2485" xr:uid="{00000000-0005-0000-0000-000010100000}"/>
    <cellStyle name="Normal 5 2 11 2 2" xfId="2486" xr:uid="{00000000-0005-0000-0000-000011100000}"/>
    <cellStyle name="Normal 5 2 11 2_06027" xfId="4010" xr:uid="{00000000-0005-0000-0000-000012100000}"/>
    <cellStyle name="Normal 5 2 11 3" xfId="2487" xr:uid="{00000000-0005-0000-0000-000013100000}"/>
    <cellStyle name="Normal 5 2 11 3 2" xfId="2488" xr:uid="{00000000-0005-0000-0000-000014100000}"/>
    <cellStyle name="Normal 5 2 11 3_06027" xfId="4009" xr:uid="{00000000-0005-0000-0000-000015100000}"/>
    <cellStyle name="Normal 5 2 11 4" xfId="2489" xr:uid="{00000000-0005-0000-0000-000016100000}"/>
    <cellStyle name="Normal 5 2 11_06027" xfId="4011" xr:uid="{00000000-0005-0000-0000-000017100000}"/>
    <cellStyle name="Normal 5 2 12" xfId="2490" xr:uid="{00000000-0005-0000-0000-000018100000}"/>
    <cellStyle name="Normal 5 2 12 2" xfId="2491" xr:uid="{00000000-0005-0000-0000-000019100000}"/>
    <cellStyle name="Normal 5 2 12 2 2" xfId="2492" xr:uid="{00000000-0005-0000-0000-00001A100000}"/>
    <cellStyle name="Normal 5 2 12 2_06027" xfId="4007" xr:uid="{00000000-0005-0000-0000-00001B100000}"/>
    <cellStyle name="Normal 5 2 12 3" xfId="2493" xr:uid="{00000000-0005-0000-0000-00001C100000}"/>
    <cellStyle name="Normal 5 2 12 3 2" xfId="2494" xr:uid="{00000000-0005-0000-0000-00001D100000}"/>
    <cellStyle name="Normal 5 2 12 3_06027" xfId="4006" xr:uid="{00000000-0005-0000-0000-00001E100000}"/>
    <cellStyle name="Normal 5 2 12 4" xfId="2495" xr:uid="{00000000-0005-0000-0000-00001F100000}"/>
    <cellStyle name="Normal 5 2 12_06027" xfId="4008" xr:uid="{00000000-0005-0000-0000-000020100000}"/>
    <cellStyle name="Normal 5 2 13" xfId="2496" xr:uid="{00000000-0005-0000-0000-000021100000}"/>
    <cellStyle name="Normal 5 2 13 2" xfId="2497" xr:uid="{00000000-0005-0000-0000-000022100000}"/>
    <cellStyle name="Normal 5 2 13 2 2" xfId="2498" xr:uid="{00000000-0005-0000-0000-000023100000}"/>
    <cellStyle name="Normal 5 2 13 2_06027" xfId="4004" xr:uid="{00000000-0005-0000-0000-000024100000}"/>
    <cellStyle name="Normal 5 2 13 3" xfId="2499" xr:uid="{00000000-0005-0000-0000-000025100000}"/>
    <cellStyle name="Normal 5 2 13 3 2" xfId="2500" xr:uid="{00000000-0005-0000-0000-000026100000}"/>
    <cellStyle name="Normal 5 2 13 3_06027" xfId="4003" xr:uid="{00000000-0005-0000-0000-000027100000}"/>
    <cellStyle name="Normal 5 2 13 4" xfId="2501" xr:uid="{00000000-0005-0000-0000-000028100000}"/>
    <cellStyle name="Normal 5 2 13_06027" xfId="4005" xr:uid="{00000000-0005-0000-0000-000029100000}"/>
    <cellStyle name="Normal 5 2 14" xfId="2502" xr:uid="{00000000-0005-0000-0000-00002A100000}"/>
    <cellStyle name="Normal 5 2 14 2" xfId="2503" xr:uid="{00000000-0005-0000-0000-00002B100000}"/>
    <cellStyle name="Normal 5 2 14 2 2" xfId="2504" xr:uid="{00000000-0005-0000-0000-00002C100000}"/>
    <cellStyle name="Normal 5 2 14 2_06027" xfId="4001" xr:uid="{00000000-0005-0000-0000-00002D100000}"/>
    <cellStyle name="Normal 5 2 14 3" xfId="2505" xr:uid="{00000000-0005-0000-0000-00002E100000}"/>
    <cellStyle name="Normal 5 2 14 3 2" xfId="2506" xr:uid="{00000000-0005-0000-0000-00002F100000}"/>
    <cellStyle name="Normal 5 2 14 3_06027" xfId="4000" xr:uid="{00000000-0005-0000-0000-000030100000}"/>
    <cellStyle name="Normal 5 2 14 4" xfId="2507" xr:uid="{00000000-0005-0000-0000-000031100000}"/>
    <cellStyle name="Normal 5 2 14_06027" xfId="4002" xr:uid="{00000000-0005-0000-0000-000032100000}"/>
    <cellStyle name="Normal 5 2 15" xfId="2508" xr:uid="{00000000-0005-0000-0000-000033100000}"/>
    <cellStyle name="Normal 5 2 15 2" xfId="2509" xr:uid="{00000000-0005-0000-0000-000034100000}"/>
    <cellStyle name="Normal 5 2 15 2 2" xfId="2510" xr:uid="{00000000-0005-0000-0000-000035100000}"/>
    <cellStyle name="Normal 5 2 15 2_06027" xfId="3998" xr:uid="{00000000-0005-0000-0000-000036100000}"/>
    <cellStyle name="Normal 5 2 15 3" xfId="2511" xr:uid="{00000000-0005-0000-0000-000037100000}"/>
    <cellStyle name="Normal 5 2 15 3 2" xfId="2512" xr:uid="{00000000-0005-0000-0000-000038100000}"/>
    <cellStyle name="Normal 5 2 15 3_06027" xfId="3997" xr:uid="{00000000-0005-0000-0000-000039100000}"/>
    <cellStyle name="Normal 5 2 15 4" xfId="2513" xr:uid="{00000000-0005-0000-0000-00003A100000}"/>
    <cellStyle name="Normal 5 2 15_06027" xfId="3999" xr:uid="{00000000-0005-0000-0000-00003B100000}"/>
    <cellStyle name="Normal 5 2 16" xfId="2514" xr:uid="{00000000-0005-0000-0000-00003C100000}"/>
    <cellStyle name="Normal 5 2 16 2" xfId="2515" xr:uid="{00000000-0005-0000-0000-00003D100000}"/>
    <cellStyle name="Normal 5 2 16 2 2" xfId="2516" xr:uid="{00000000-0005-0000-0000-00003E100000}"/>
    <cellStyle name="Normal 5 2 16 2_06027" xfId="3995" xr:uid="{00000000-0005-0000-0000-00003F100000}"/>
    <cellStyle name="Normal 5 2 16 3" xfId="2517" xr:uid="{00000000-0005-0000-0000-000040100000}"/>
    <cellStyle name="Normal 5 2 16 3 2" xfId="2518" xr:uid="{00000000-0005-0000-0000-000041100000}"/>
    <cellStyle name="Normal 5 2 16 3_06027" xfId="3994" xr:uid="{00000000-0005-0000-0000-000042100000}"/>
    <cellStyle name="Normal 5 2 16 4" xfId="2519" xr:uid="{00000000-0005-0000-0000-000043100000}"/>
    <cellStyle name="Normal 5 2 16_06027" xfId="3996" xr:uid="{00000000-0005-0000-0000-000044100000}"/>
    <cellStyle name="Normal 5 2 17" xfId="2520" xr:uid="{00000000-0005-0000-0000-000045100000}"/>
    <cellStyle name="Normal 5 2 17 2" xfId="2521" xr:uid="{00000000-0005-0000-0000-000046100000}"/>
    <cellStyle name="Normal 5 2 17 2 2" xfId="2522" xr:uid="{00000000-0005-0000-0000-000047100000}"/>
    <cellStyle name="Normal 5 2 17 2_06027" xfId="3992" xr:uid="{00000000-0005-0000-0000-000048100000}"/>
    <cellStyle name="Normal 5 2 17 3" xfId="2523" xr:uid="{00000000-0005-0000-0000-000049100000}"/>
    <cellStyle name="Normal 5 2 17 3 2" xfId="2524" xr:uid="{00000000-0005-0000-0000-00004A100000}"/>
    <cellStyle name="Normal 5 2 17 3_06027" xfId="3991" xr:uid="{00000000-0005-0000-0000-00004B100000}"/>
    <cellStyle name="Normal 5 2 17 4" xfId="2525" xr:uid="{00000000-0005-0000-0000-00004C100000}"/>
    <cellStyle name="Normal 5 2 17_06027" xfId="3993" xr:uid="{00000000-0005-0000-0000-00004D100000}"/>
    <cellStyle name="Normal 5 2 18" xfId="2526" xr:uid="{00000000-0005-0000-0000-00004E100000}"/>
    <cellStyle name="Normal 5 2 18 2" xfId="2527" xr:uid="{00000000-0005-0000-0000-00004F100000}"/>
    <cellStyle name="Normal 5 2 18_06027" xfId="3990" xr:uid="{00000000-0005-0000-0000-000050100000}"/>
    <cellStyle name="Normal 5 2 19" xfId="2528" xr:uid="{00000000-0005-0000-0000-000051100000}"/>
    <cellStyle name="Normal 5 2 19 2" xfId="2529" xr:uid="{00000000-0005-0000-0000-000052100000}"/>
    <cellStyle name="Normal 5 2 19_06027" xfId="3989" xr:uid="{00000000-0005-0000-0000-000053100000}"/>
    <cellStyle name="Normal 5 2 2" xfId="2530" xr:uid="{00000000-0005-0000-0000-000054100000}"/>
    <cellStyle name="Normal 5 2 2 2" xfId="2531" xr:uid="{00000000-0005-0000-0000-000055100000}"/>
    <cellStyle name="Normal 5 2 2 2 2" xfId="2532" xr:uid="{00000000-0005-0000-0000-000056100000}"/>
    <cellStyle name="Normal 5 2 2 2 2 2" xfId="2533" xr:uid="{00000000-0005-0000-0000-000057100000}"/>
    <cellStyle name="Normal 5 2 2 2 2_06027" xfId="3986" xr:uid="{00000000-0005-0000-0000-000058100000}"/>
    <cellStyle name="Normal 5 2 2 2 3" xfId="2534" xr:uid="{00000000-0005-0000-0000-000059100000}"/>
    <cellStyle name="Normal 5 2 2 2 3 2" xfId="2535" xr:uid="{00000000-0005-0000-0000-00005A100000}"/>
    <cellStyle name="Normal 5 2 2 2 3_06027" xfId="3985" xr:uid="{00000000-0005-0000-0000-00005B100000}"/>
    <cellStyle name="Normal 5 2 2 2 4" xfId="2536" xr:uid="{00000000-0005-0000-0000-00005C100000}"/>
    <cellStyle name="Normal 5 2 2 2_06027" xfId="3987" xr:uid="{00000000-0005-0000-0000-00005D100000}"/>
    <cellStyle name="Normal 5 2 2 3" xfId="2537" xr:uid="{00000000-0005-0000-0000-00005E100000}"/>
    <cellStyle name="Normal 5 2 2 3 2" xfId="2538" xr:uid="{00000000-0005-0000-0000-00005F100000}"/>
    <cellStyle name="Normal 5 2 2 3_06027" xfId="3984" xr:uid="{00000000-0005-0000-0000-000060100000}"/>
    <cellStyle name="Normal 5 2 2 4" xfId="2539" xr:uid="{00000000-0005-0000-0000-000061100000}"/>
    <cellStyle name="Normal 5 2 2 4 2" xfId="2540" xr:uid="{00000000-0005-0000-0000-000062100000}"/>
    <cellStyle name="Normal 5 2 2 4_06027" xfId="3983" xr:uid="{00000000-0005-0000-0000-000063100000}"/>
    <cellStyle name="Normal 5 2 2 5" xfId="2541" xr:uid="{00000000-0005-0000-0000-000064100000}"/>
    <cellStyle name="Normal 5 2 2 6" xfId="2542" xr:uid="{00000000-0005-0000-0000-000065100000}"/>
    <cellStyle name="Normal 5 2 2 7" xfId="2543" xr:uid="{00000000-0005-0000-0000-000066100000}"/>
    <cellStyle name="Normal 5 2 2_06027" xfId="3988" xr:uid="{00000000-0005-0000-0000-000067100000}"/>
    <cellStyle name="Normal 5 2 20" xfId="2544" xr:uid="{00000000-0005-0000-0000-000068100000}"/>
    <cellStyle name="Normal 5 2 21" xfId="2545" xr:uid="{00000000-0005-0000-0000-000069100000}"/>
    <cellStyle name="Normal 5 2 22" xfId="2546" xr:uid="{00000000-0005-0000-0000-00006A100000}"/>
    <cellStyle name="Normal 5 2 3" xfId="2547" xr:uid="{00000000-0005-0000-0000-00006B100000}"/>
    <cellStyle name="Normal 5 2 3 2" xfId="2548" xr:uid="{00000000-0005-0000-0000-00006C100000}"/>
    <cellStyle name="Normal 5 2 3 2 2" xfId="2549" xr:uid="{00000000-0005-0000-0000-00006D100000}"/>
    <cellStyle name="Normal 5 2 3 2_06027" xfId="3981" xr:uid="{00000000-0005-0000-0000-00006E100000}"/>
    <cellStyle name="Normal 5 2 3 3" xfId="2550" xr:uid="{00000000-0005-0000-0000-00006F100000}"/>
    <cellStyle name="Normal 5 2 3 3 2" xfId="2551" xr:uid="{00000000-0005-0000-0000-000070100000}"/>
    <cellStyle name="Normal 5 2 3 3_06027" xfId="3980" xr:uid="{00000000-0005-0000-0000-000071100000}"/>
    <cellStyle name="Normal 5 2 3 4" xfId="2552" xr:uid="{00000000-0005-0000-0000-000072100000}"/>
    <cellStyle name="Normal 5 2 3_06027" xfId="3982" xr:uid="{00000000-0005-0000-0000-000073100000}"/>
    <cellStyle name="Normal 5 2 4" xfId="2553" xr:uid="{00000000-0005-0000-0000-000074100000}"/>
    <cellStyle name="Normal 5 2 4 2" xfId="2554" xr:uid="{00000000-0005-0000-0000-000075100000}"/>
    <cellStyle name="Normal 5 2 4 2 2" xfId="2555" xr:uid="{00000000-0005-0000-0000-000076100000}"/>
    <cellStyle name="Normal 5 2 4 2_06027" xfId="3977" xr:uid="{00000000-0005-0000-0000-000077100000}"/>
    <cellStyle name="Normal 5 2 4 3" xfId="2556" xr:uid="{00000000-0005-0000-0000-000078100000}"/>
    <cellStyle name="Normal 5 2 4 3 2" xfId="2557" xr:uid="{00000000-0005-0000-0000-000079100000}"/>
    <cellStyle name="Normal 5 2 4 3_06027" xfId="3976" xr:uid="{00000000-0005-0000-0000-00007A100000}"/>
    <cellStyle name="Normal 5 2 4 4" xfId="2558" xr:uid="{00000000-0005-0000-0000-00007B100000}"/>
    <cellStyle name="Normal 5 2 4_06027" xfId="3979" xr:uid="{00000000-0005-0000-0000-00007C100000}"/>
    <cellStyle name="Normal 5 2 5" xfId="2559" xr:uid="{00000000-0005-0000-0000-00007D100000}"/>
    <cellStyle name="Normal 5 2 5 2" xfId="2560" xr:uid="{00000000-0005-0000-0000-00007E100000}"/>
    <cellStyle name="Normal 5 2 5 2 2" xfId="2561" xr:uid="{00000000-0005-0000-0000-00007F100000}"/>
    <cellStyle name="Normal 5 2 5 2_06027" xfId="3974" xr:uid="{00000000-0005-0000-0000-000080100000}"/>
    <cellStyle name="Normal 5 2 5 3" xfId="2562" xr:uid="{00000000-0005-0000-0000-000081100000}"/>
    <cellStyle name="Normal 5 2 5 3 2" xfId="2563" xr:uid="{00000000-0005-0000-0000-000082100000}"/>
    <cellStyle name="Normal 5 2 5 3_06027" xfId="3973" xr:uid="{00000000-0005-0000-0000-000083100000}"/>
    <cellStyle name="Normal 5 2 5 4" xfId="2564" xr:uid="{00000000-0005-0000-0000-000084100000}"/>
    <cellStyle name="Normal 5 2 5_06027" xfId="3975" xr:uid="{00000000-0005-0000-0000-000085100000}"/>
    <cellStyle name="Normal 5 2 6" xfId="2565" xr:uid="{00000000-0005-0000-0000-000086100000}"/>
    <cellStyle name="Normal 5 2 6 2" xfId="2566" xr:uid="{00000000-0005-0000-0000-000087100000}"/>
    <cellStyle name="Normal 5 2 6 2 2" xfId="2567" xr:uid="{00000000-0005-0000-0000-000088100000}"/>
    <cellStyle name="Normal 5 2 6 2_06027" xfId="3971" xr:uid="{00000000-0005-0000-0000-000089100000}"/>
    <cellStyle name="Normal 5 2 6 3" xfId="2568" xr:uid="{00000000-0005-0000-0000-00008A100000}"/>
    <cellStyle name="Normal 5 2 6 3 2" xfId="2569" xr:uid="{00000000-0005-0000-0000-00008B100000}"/>
    <cellStyle name="Normal 5 2 6 3_06027" xfId="3970" xr:uid="{00000000-0005-0000-0000-00008C100000}"/>
    <cellStyle name="Normal 5 2 6 4" xfId="2570" xr:uid="{00000000-0005-0000-0000-00008D100000}"/>
    <cellStyle name="Normal 5 2 6_06027" xfId="3972" xr:uid="{00000000-0005-0000-0000-00008E100000}"/>
    <cellStyle name="Normal 5 2 7" xfId="2571" xr:uid="{00000000-0005-0000-0000-00008F100000}"/>
    <cellStyle name="Normal 5 2 7 2" xfId="2572" xr:uid="{00000000-0005-0000-0000-000090100000}"/>
    <cellStyle name="Normal 5 2 7 2 2" xfId="2573" xr:uid="{00000000-0005-0000-0000-000091100000}"/>
    <cellStyle name="Normal 5 2 7 2_06027" xfId="3968" xr:uid="{00000000-0005-0000-0000-000092100000}"/>
    <cellStyle name="Normal 5 2 7 3" xfId="2574" xr:uid="{00000000-0005-0000-0000-000093100000}"/>
    <cellStyle name="Normal 5 2 7 3 2" xfId="2575" xr:uid="{00000000-0005-0000-0000-000094100000}"/>
    <cellStyle name="Normal 5 2 7 3_06027" xfId="3967" xr:uid="{00000000-0005-0000-0000-000095100000}"/>
    <cellStyle name="Normal 5 2 7 4" xfId="2576" xr:uid="{00000000-0005-0000-0000-000096100000}"/>
    <cellStyle name="Normal 5 2 7_06027" xfId="3969" xr:uid="{00000000-0005-0000-0000-000097100000}"/>
    <cellStyle name="Normal 5 2 8" xfId="2577" xr:uid="{00000000-0005-0000-0000-000098100000}"/>
    <cellStyle name="Normal 5 2 8 2" xfId="2578" xr:uid="{00000000-0005-0000-0000-000099100000}"/>
    <cellStyle name="Normal 5 2 8 2 2" xfId="2579" xr:uid="{00000000-0005-0000-0000-00009A100000}"/>
    <cellStyle name="Normal 5 2 8 2_06027" xfId="3965" xr:uid="{00000000-0005-0000-0000-00009B100000}"/>
    <cellStyle name="Normal 5 2 8 3" xfId="2580" xr:uid="{00000000-0005-0000-0000-00009C100000}"/>
    <cellStyle name="Normal 5 2 8 3 2" xfId="2581" xr:uid="{00000000-0005-0000-0000-00009D100000}"/>
    <cellStyle name="Normal 5 2 8 3_06027" xfId="3964" xr:uid="{00000000-0005-0000-0000-00009E100000}"/>
    <cellStyle name="Normal 5 2 8 4" xfId="2582" xr:uid="{00000000-0005-0000-0000-00009F100000}"/>
    <cellStyle name="Normal 5 2 8_06027" xfId="3966" xr:uid="{00000000-0005-0000-0000-0000A0100000}"/>
    <cellStyle name="Normal 5 2 9" xfId="2583" xr:uid="{00000000-0005-0000-0000-0000A1100000}"/>
    <cellStyle name="Normal 5 2 9 2" xfId="2584" xr:uid="{00000000-0005-0000-0000-0000A2100000}"/>
    <cellStyle name="Normal 5 2 9 2 2" xfId="2585" xr:uid="{00000000-0005-0000-0000-0000A3100000}"/>
    <cellStyle name="Normal 5 2 9 2_06027" xfId="3962" xr:uid="{00000000-0005-0000-0000-0000A4100000}"/>
    <cellStyle name="Normal 5 2 9 3" xfId="2586" xr:uid="{00000000-0005-0000-0000-0000A5100000}"/>
    <cellStyle name="Normal 5 2 9 3 2" xfId="2587" xr:uid="{00000000-0005-0000-0000-0000A6100000}"/>
    <cellStyle name="Normal 5 2 9 3_06027" xfId="3961" xr:uid="{00000000-0005-0000-0000-0000A7100000}"/>
    <cellStyle name="Normal 5 2 9 4" xfId="2588" xr:uid="{00000000-0005-0000-0000-0000A8100000}"/>
    <cellStyle name="Normal 5 2 9_06027" xfId="3963" xr:uid="{00000000-0005-0000-0000-0000A9100000}"/>
    <cellStyle name="Normal 5 2_06027" xfId="4015" xr:uid="{00000000-0005-0000-0000-0000AA100000}"/>
    <cellStyle name="Normal 5 20" xfId="2589" xr:uid="{00000000-0005-0000-0000-0000AB100000}"/>
    <cellStyle name="Normal 5 20 2" xfId="2590" xr:uid="{00000000-0005-0000-0000-0000AC100000}"/>
    <cellStyle name="Normal 5 20 2 2" xfId="2591" xr:uid="{00000000-0005-0000-0000-0000AD100000}"/>
    <cellStyle name="Normal 5 20 2_06027" xfId="3959" xr:uid="{00000000-0005-0000-0000-0000AE100000}"/>
    <cellStyle name="Normal 5 20 3" xfId="2592" xr:uid="{00000000-0005-0000-0000-0000AF100000}"/>
    <cellStyle name="Normal 5 20 3 2" xfId="2593" xr:uid="{00000000-0005-0000-0000-0000B0100000}"/>
    <cellStyle name="Normal 5 20 3_06027" xfId="3958" xr:uid="{00000000-0005-0000-0000-0000B1100000}"/>
    <cellStyle name="Normal 5 20 4" xfId="2594" xr:uid="{00000000-0005-0000-0000-0000B2100000}"/>
    <cellStyle name="Normal 5 20_06027" xfId="3960" xr:uid="{00000000-0005-0000-0000-0000B3100000}"/>
    <cellStyle name="Normal 5 21" xfId="2595" xr:uid="{00000000-0005-0000-0000-0000B4100000}"/>
    <cellStyle name="Normal 5 22" xfId="2596" xr:uid="{00000000-0005-0000-0000-0000B5100000}"/>
    <cellStyle name="Normal 5 22 2" xfId="2597" xr:uid="{00000000-0005-0000-0000-0000B6100000}"/>
    <cellStyle name="Normal 5 22_06027" xfId="3957" xr:uid="{00000000-0005-0000-0000-0000B7100000}"/>
    <cellStyle name="Normal 5 23" xfId="2598" xr:uid="{00000000-0005-0000-0000-0000B8100000}"/>
    <cellStyle name="Normal 5 23 2" xfId="2599" xr:uid="{00000000-0005-0000-0000-0000B9100000}"/>
    <cellStyle name="Normal 5 23_06027" xfId="3956" xr:uid="{00000000-0005-0000-0000-0000BA100000}"/>
    <cellStyle name="Normal 5 24" xfId="2600" xr:uid="{00000000-0005-0000-0000-0000BB100000}"/>
    <cellStyle name="Normal 5 25" xfId="2601" xr:uid="{00000000-0005-0000-0000-0000BC100000}"/>
    <cellStyle name="Normal 5 26" xfId="2602" xr:uid="{00000000-0005-0000-0000-0000BD100000}"/>
    <cellStyle name="Normal 5 3" xfId="2603" xr:uid="{00000000-0005-0000-0000-0000BE100000}"/>
    <cellStyle name="Normal 5 3 2" xfId="2604" xr:uid="{00000000-0005-0000-0000-0000BF100000}"/>
    <cellStyle name="Normal 5 3 2 2" xfId="2605" xr:uid="{00000000-0005-0000-0000-0000C0100000}"/>
    <cellStyle name="Normal 5 3 2 2 2" xfId="2606" xr:uid="{00000000-0005-0000-0000-0000C1100000}"/>
    <cellStyle name="Normal 5 3 2 2_06027" xfId="3953" xr:uid="{00000000-0005-0000-0000-0000C2100000}"/>
    <cellStyle name="Normal 5 3 2 3" xfId="2607" xr:uid="{00000000-0005-0000-0000-0000C3100000}"/>
    <cellStyle name="Normal 5 3 2 3 2" xfId="2608" xr:uid="{00000000-0005-0000-0000-0000C4100000}"/>
    <cellStyle name="Normal 5 3 2 3_06027" xfId="3952" xr:uid="{00000000-0005-0000-0000-0000C5100000}"/>
    <cellStyle name="Normal 5 3 2 4" xfId="2609" xr:uid="{00000000-0005-0000-0000-0000C6100000}"/>
    <cellStyle name="Normal 5 3 2_06027" xfId="3954" xr:uid="{00000000-0005-0000-0000-0000C7100000}"/>
    <cellStyle name="Normal 5 3 3" xfId="2610" xr:uid="{00000000-0005-0000-0000-0000C8100000}"/>
    <cellStyle name="Normal 5 3 3 2" xfId="2611" xr:uid="{00000000-0005-0000-0000-0000C9100000}"/>
    <cellStyle name="Normal 5 3 3_06027" xfId="3951" xr:uid="{00000000-0005-0000-0000-0000CA100000}"/>
    <cellStyle name="Normal 5 3 4" xfId="2612" xr:uid="{00000000-0005-0000-0000-0000CB100000}"/>
    <cellStyle name="Normal 5 3 4 2" xfId="2613" xr:uid="{00000000-0005-0000-0000-0000CC100000}"/>
    <cellStyle name="Normal 5 3 4_06027" xfId="3950" xr:uid="{00000000-0005-0000-0000-0000CD100000}"/>
    <cellStyle name="Normal 5 3 5" xfId="2614" xr:uid="{00000000-0005-0000-0000-0000CE100000}"/>
    <cellStyle name="Normal 5 3 6" xfId="2615" xr:uid="{00000000-0005-0000-0000-0000CF100000}"/>
    <cellStyle name="Normal 5 3 7" xfId="2616" xr:uid="{00000000-0005-0000-0000-0000D0100000}"/>
    <cellStyle name="Normal 5 3_06027" xfId="3955" xr:uid="{00000000-0005-0000-0000-0000D1100000}"/>
    <cellStyle name="Normal 5 4" xfId="2617" xr:uid="{00000000-0005-0000-0000-0000D2100000}"/>
    <cellStyle name="Normal 5 4 2" xfId="2618" xr:uid="{00000000-0005-0000-0000-0000D3100000}"/>
    <cellStyle name="Normal 5 4 2 2" xfId="2619" xr:uid="{00000000-0005-0000-0000-0000D4100000}"/>
    <cellStyle name="Normal 5 4 2 2 2" xfId="2620" xr:uid="{00000000-0005-0000-0000-0000D5100000}"/>
    <cellStyle name="Normal 5 4 2 2_06027" xfId="3947" xr:uid="{00000000-0005-0000-0000-0000D6100000}"/>
    <cellStyle name="Normal 5 4 2 3" xfId="2621" xr:uid="{00000000-0005-0000-0000-0000D7100000}"/>
    <cellStyle name="Normal 5 4 2 3 2" xfId="2622" xr:uid="{00000000-0005-0000-0000-0000D8100000}"/>
    <cellStyle name="Normal 5 4 2 3_06027" xfId="3946" xr:uid="{00000000-0005-0000-0000-0000D9100000}"/>
    <cellStyle name="Normal 5 4 2 4" xfId="2623" xr:uid="{00000000-0005-0000-0000-0000DA100000}"/>
    <cellStyle name="Normal 5 4 2_06027" xfId="3948" xr:uid="{00000000-0005-0000-0000-0000DB100000}"/>
    <cellStyle name="Normal 5 4 3" xfId="2624" xr:uid="{00000000-0005-0000-0000-0000DC100000}"/>
    <cellStyle name="Normal 5 4 3 2" xfId="2625" xr:uid="{00000000-0005-0000-0000-0000DD100000}"/>
    <cellStyle name="Normal 5 4 3_06027" xfId="3945" xr:uid="{00000000-0005-0000-0000-0000DE100000}"/>
    <cellStyle name="Normal 5 4 4" xfId="2626" xr:uid="{00000000-0005-0000-0000-0000DF100000}"/>
    <cellStyle name="Normal 5 4 4 2" xfId="2627" xr:uid="{00000000-0005-0000-0000-0000E0100000}"/>
    <cellStyle name="Normal 5 4 4_06027" xfId="3944" xr:uid="{00000000-0005-0000-0000-0000E1100000}"/>
    <cellStyle name="Normal 5 4 5" xfId="2628" xr:uid="{00000000-0005-0000-0000-0000E2100000}"/>
    <cellStyle name="Normal 5 4 6" xfId="2629" xr:uid="{00000000-0005-0000-0000-0000E3100000}"/>
    <cellStyle name="Normal 5 4 7" xfId="2630" xr:uid="{00000000-0005-0000-0000-0000E4100000}"/>
    <cellStyle name="Normal 5 4_06027" xfId="3949" xr:uid="{00000000-0005-0000-0000-0000E5100000}"/>
    <cellStyle name="Normal 5 5" xfId="2631" xr:uid="{00000000-0005-0000-0000-0000E6100000}"/>
    <cellStyle name="Normal 5 5 2" xfId="2632" xr:uid="{00000000-0005-0000-0000-0000E7100000}"/>
    <cellStyle name="Normal 5 5 2 2" xfId="2633" xr:uid="{00000000-0005-0000-0000-0000E8100000}"/>
    <cellStyle name="Normal 5 5 2_06027" xfId="3942" xr:uid="{00000000-0005-0000-0000-0000E9100000}"/>
    <cellStyle name="Normal 5 5 3" xfId="2634" xr:uid="{00000000-0005-0000-0000-0000EA100000}"/>
    <cellStyle name="Normal 5 5 3 2" xfId="2635" xr:uid="{00000000-0005-0000-0000-0000EB100000}"/>
    <cellStyle name="Normal 5 5 3_06027" xfId="3941" xr:uid="{00000000-0005-0000-0000-0000EC100000}"/>
    <cellStyle name="Normal 5 5 4" xfId="2636" xr:uid="{00000000-0005-0000-0000-0000ED100000}"/>
    <cellStyle name="Normal 5 5_06027" xfId="3943" xr:uid="{00000000-0005-0000-0000-0000EE100000}"/>
    <cellStyle name="Normal 5 6" xfId="2637" xr:uid="{00000000-0005-0000-0000-0000EF100000}"/>
    <cellStyle name="Normal 5 6 2" xfId="2638" xr:uid="{00000000-0005-0000-0000-0000F0100000}"/>
    <cellStyle name="Normal 5 6 2 2" xfId="2639" xr:uid="{00000000-0005-0000-0000-0000F1100000}"/>
    <cellStyle name="Normal 5 6 2_06027" xfId="3939" xr:uid="{00000000-0005-0000-0000-0000F2100000}"/>
    <cellStyle name="Normal 5 6 3" xfId="2640" xr:uid="{00000000-0005-0000-0000-0000F3100000}"/>
    <cellStyle name="Normal 5 6 3 2" xfId="2641" xr:uid="{00000000-0005-0000-0000-0000F4100000}"/>
    <cellStyle name="Normal 5 6 3_06027" xfId="3938" xr:uid="{00000000-0005-0000-0000-0000F5100000}"/>
    <cellStyle name="Normal 5 6 4" xfId="2642" xr:uid="{00000000-0005-0000-0000-0000F6100000}"/>
    <cellStyle name="Normal 5 6_06027" xfId="3940" xr:uid="{00000000-0005-0000-0000-0000F7100000}"/>
    <cellStyle name="Normal 5 7" xfId="2643" xr:uid="{00000000-0005-0000-0000-0000F8100000}"/>
    <cellStyle name="Normal 5 7 2" xfId="2644" xr:uid="{00000000-0005-0000-0000-0000F9100000}"/>
    <cellStyle name="Normal 5 7 2 2" xfId="2645" xr:uid="{00000000-0005-0000-0000-0000FA100000}"/>
    <cellStyle name="Normal 5 7 2_06027" xfId="3936" xr:uid="{00000000-0005-0000-0000-0000FB100000}"/>
    <cellStyle name="Normal 5 7 3" xfId="2646" xr:uid="{00000000-0005-0000-0000-0000FC100000}"/>
    <cellStyle name="Normal 5 7 3 2" xfId="2647" xr:uid="{00000000-0005-0000-0000-0000FD100000}"/>
    <cellStyle name="Normal 5 7 3_06027" xfId="3935" xr:uid="{00000000-0005-0000-0000-0000FE100000}"/>
    <cellStyle name="Normal 5 7 4" xfId="2648" xr:uid="{00000000-0005-0000-0000-0000FF100000}"/>
    <cellStyle name="Normal 5 7_06027" xfId="3937" xr:uid="{00000000-0005-0000-0000-000000110000}"/>
    <cellStyle name="Normal 5 8" xfId="2649" xr:uid="{00000000-0005-0000-0000-000001110000}"/>
    <cellStyle name="Normal 5 8 2" xfId="2650" xr:uid="{00000000-0005-0000-0000-000002110000}"/>
    <cellStyle name="Normal 5 8 2 2" xfId="2651" xr:uid="{00000000-0005-0000-0000-000003110000}"/>
    <cellStyle name="Normal 5 8 2_06027" xfId="3933" xr:uid="{00000000-0005-0000-0000-000004110000}"/>
    <cellStyle name="Normal 5 8 3" xfId="2652" xr:uid="{00000000-0005-0000-0000-000005110000}"/>
    <cellStyle name="Normal 5 8 3 2" xfId="2653" xr:uid="{00000000-0005-0000-0000-000006110000}"/>
    <cellStyle name="Normal 5 8 3_06027" xfId="3932" xr:uid="{00000000-0005-0000-0000-000007110000}"/>
    <cellStyle name="Normal 5 8 4" xfId="2654" xr:uid="{00000000-0005-0000-0000-000008110000}"/>
    <cellStyle name="Normal 5 8_06027" xfId="3934" xr:uid="{00000000-0005-0000-0000-000009110000}"/>
    <cellStyle name="Normal 5 9" xfId="2655" xr:uid="{00000000-0005-0000-0000-00000A110000}"/>
    <cellStyle name="Normal 5 9 2" xfId="2656" xr:uid="{00000000-0005-0000-0000-00000B110000}"/>
    <cellStyle name="Normal 5 9 2 2" xfId="2657" xr:uid="{00000000-0005-0000-0000-00000C110000}"/>
    <cellStyle name="Normal 5 9 2_06027" xfId="3930" xr:uid="{00000000-0005-0000-0000-00000D110000}"/>
    <cellStyle name="Normal 5 9 3" xfId="2658" xr:uid="{00000000-0005-0000-0000-00000E110000}"/>
    <cellStyle name="Normal 5 9 3 2" xfId="2659" xr:uid="{00000000-0005-0000-0000-00000F110000}"/>
    <cellStyle name="Normal 5 9 3_06027" xfId="3929" xr:uid="{00000000-0005-0000-0000-000010110000}"/>
    <cellStyle name="Normal 5 9 4" xfId="2660" xr:uid="{00000000-0005-0000-0000-000011110000}"/>
    <cellStyle name="Normal 5 9_06027" xfId="3931" xr:uid="{00000000-0005-0000-0000-000012110000}"/>
    <cellStyle name="Normal 5_06027" xfId="4044" xr:uid="{00000000-0005-0000-0000-000013110000}"/>
    <cellStyle name="Normal 50" xfId="2661" xr:uid="{00000000-0005-0000-0000-000014110000}"/>
    <cellStyle name="Normal 50 2" xfId="2662" xr:uid="{00000000-0005-0000-0000-000015110000}"/>
    <cellStyle name="Normal 50 2 2" xfId="2663" xr:uid="{00000000-0005-0000-0000-000016110000}"/>
    <cellStyle name="Normal 50 2_06027" xfId="3927" xr:uid="{00000000-0005-0000-0000-000017110000}"/>
    <cellStyle name="Normal 50 3" xfId="2664" xr:uid="{00000000-0005-0000-0000-000018110000}"/>
    <cellStyle name="Normal 50 3 2" xfId="2665" xr:uid="{00000000-0005-0000-0000-000019110000}"/>
    <cellStyle name="Normal 50 3_06027" xfId="3926" xr:uid="{00000000-0005-0000-0000-00001A110000}"/>
    <cellStyle name="Normal 50 4" xfId="2666" xr:uid="{00000000-0005-0000-0000-00001B110000}"/>
    <cellStyle name="Normal 50_06027" xfId="3928" xr:uid="{00000000-0005-0000-0000-00001C110000}"/>
    <cellStyle name="Normal 500" xfId="6063" xr:uid="{00000000-0005-0000-0000-00001D110000}"/>
    <cellStyle name="Normal 501" xfId="6065" xr:uid="{00000000-0005-0000-0000-00001E110000}"/>
    <cellStyle name="Normal 502" xfId="6067" xr:uid="{00000000-0005-0000-0000-00001F110000}"/>
    <cellStyle name="Normal 503" xfId="6069" xr:uid="{00000000-0005-0000-0000-000020110000}"/>
    <cellStyle name="Normal 504" xfId="6071" xr:uid="{00000000-0005-0000-0000-000021110000}"/>
    <cellStyle name="Normal 505" xfId="6072" xr:uid="{00000000-0005-0000-0000-000022110000}"/>
    <cellStyle name="Normal 506" xfId="6073" xr:uid="{00000000-0005-0000-0000-000023110000}"/>
    <cellStyle name="Normal 507" xfId="6075" xr:uid="{00000000-0005-0000-0000-000024110000}"/>
    <cellStyle name="Normal 508" xfId="6077" xr:uid="{00000000-0005-0000-0000-000025110000}"/>
    <cellStyle name="Normal 509" xfId="6079" xr:uid="{00000000-0005-0000-0000-000026110000}"/>
    <cellStyle name="Normal 51" xfId="2667" xr:uid="{00000000-0005-0000-0000-000027110000}"/>
    <cellStyle name="Normal 51 2" xfId="2668" xr:uid="{00000000-0005-0000-0000-000028110000}"/>
    <cellStyle name="Normal 51 2 2" xfId="2669" xr:uid="{00000000-0005-0000-0000-000029110000}"/>
    <cellStyle name="Normal 51 2_06027" xfId="3924" xr:uid="{00000000-0005-0000-0000-00002A110000}"/>
    <cellStyle name="Normal 51 3" xfId="2670" xr:uid="{00000000-0005-0000-0000-00002B110000}"/>
    <cellStyle name="Normal 51 3 2" xfId="2671" xr:uid="{00000000-0005-0000-0000-00002C110000}"/>
    <cellStyle name="Normal 51 3_06027" xfId="3923" xr:uid="{00000000-0005-0000-0000-00002D110000}"/>
    <cellStyle name="Normal 51 4" xfId="2672" xr:uid="{00000000-0005-0000-0000-00002E110000}"/>
    <cellStyle name="Normal 51_06027" xfId="3925" xr:uid="{00000000-0005-0000-0000-00002F110000}"/>
    <cellStyle name="Normal 510" xfId="6081" xr:uid="{00000000-0005-0000-0000-000030110000}"/>
    <cellStyle name="Normal 511" xfId="6083" xr:uid="{00000000-0005-0000-0000-000031110000}"/>
    <cellStyle name="Normal 512" xfId="6085" xr:uid="{00000000-0005-0000-0000-000032110000}"/>
    <cellStyle name="Normal 513" xfId="6087" xr:uid="{00000000-0005-0000-0000-000033110000}"/>
    <cellStyle name="Normal 514" xfId="6090" xr:uid="{00000000-0005-0000-0000-000034110000}"/>
    <cellStyle name="Normal 515" xfId="6093" xr:uid="{00000000-0005-0000-0000-000035110000}"/>
    <cellStyle name="Normal 516" xfId="6095" xr:uid="{00000000-0005-0000-0000-000036110000}"/>
    <cellStyle name="Normal 517" xfId="6096" xr:uid="{00000000-0005-0000-0000-000037110000}"/>
    <cellStyle name="Normal 518" xfId="6108" xr:uid="{00000000-0005-0000-0000-000038110000}"/>
    <cellStyle name="Normal 519" xfId="6111" xr:uid="{00000000-0005-0000-0000-000039110000}"/>
    <cellStyle name="Normal 52" xfId="2673" xr:uid="{00000000-0005-0000-0000-00003A110000}"/>
    <cellStyle name="Normal 52 2" xfId="2674" xr:uid="{00000000-0005-0000-0000-00003B110000}"/>
    <cellStyle name="Normal 52 2 2" xfId="2675" xr:uid="{00000000-0005-0000-0000-00003C110000}"/>
    <cellStyle name="Normal 52 2_06027" xfId="3921" xr:uid="{00000000-0005-0000-0000-00003D110000}"/>
    <cellStyle name="Normal 52 3" xfId="2676" xr:uid="{00000000-0005-0000-0000-00003E110000}"/>
    <cellStyle name="Normal 52 3 2" xfId="2677" xr:uid="{00000000-0005-0000-0000-00003F110000}"/>
    <cellStyle name="Normal 52 3_06027" xfId="3920" xr:uid="{00000000-0005-0000-0000-000040110000}"/>
    <cellStyle name="Normal 52 4" xfId="2678" xr:uid="{00000000-0005-0000-0000-000041110000}"/>
    <cellStyle name="Normal 52_06027" xfId="3922" xr:uid="{00000000-0005-0000-0000-000042110000}"/>
    <cellStyle name="Normal 520" xfId="6153" xr:uid="{00000000-0005-0000-0000-000043110000}"/>
    <cellStyle name="Normal 521" xfId="6169" xr:uid="{00000000-0005-0000-0000-000044110000}"/>
    <cellStyle name="Normal 53" xfId="2679" xr:uid="{00000000-0005-0000-0000-000045110000}"/>
    <cellStyle name="Normal 53 2" xfId="2680" xr:uid="{00000000-0005-0000-0000-000046110000}"/>
    <cellStyle name="Normal 53 2 2" xfId="2681" xr:uid="{00000000-0005-0000-0000-000047110000}"/>
    <cellStyle name="Normal 53 2_06027" xfId="3918" xr:uid="{00000000-0005-0000-0000-000048110000}"/>
    <cellStyle name="Normal 53 3" xfId="2682" xr:uid="{00000000-0005-0000-0000-000049110000}"/>
    <cellStyle name="Normal 53 3 2" xfId="2683" xr:uid="{00000000-0005-0000-0000-00004A110000}"/>
    <cellStyle name="Normal 53 3_06027" xfId="3917" xr:uid="{00000000-0005-0000-0000-00004B110000}"/>
    <cellStyle name="Normal 53 4" xfId="2684" xr:uid="{00000000-0005-0000-0000-00004C110000}"/>
    <cellStyle name="Normal 53_06027" xfId="3919" xr:uid="{00000000-0005-0000-0000-00004D110000}"/>
    <cellStyle name="Normal 54" xfId="2685" xr:uid="{00000000-0005-0000-0000-00004E110000}"/>
    <cellStyle name="Normal 54 2" xfId="2686" xr:uid="{00000000-0005-0000-0000-00004F110000}"/>
    <cellStyle name="Normal 54 2 2" xfId="2687" xr:uid="{00000000-0005-0000-0000-000050110000}"/>
    <cellStyle name="Normal 54 2_06027" xfId="3915" xr:uid="{00000000-0005-0000-0000-000051110000}"/>
    <cellStyle name="Normal 54 3" xfId="2688" xr:uid="{00000000-0005-0000-0000-000052110000}"/>
    <cellStyle name="Normal 54 3 2" xfId="2689" xr:uid="{00000000-0005-0000-0000-000053110000}"/>
    <cellStyle name="Normal 54 3_06027" xfId="3914" xr:uid="{00000000-0005-0000-0000-000054110000}"/>
    <cellStyle name="Normal 54 4" xfId="2690" xr:uid="{00000000-0005-0000-0000-000055110000}"/>
    <cellStyle name="Normal 54_06027" xfId="3916" xr:uid="{00000000-0005-0000-0000-000056110000}"/>
    <cellStyle name="Normal 55" xfId="2691" xr:uid="{00000000-0005-0000-0000-000057110000}"/>
    <cellStyle name="Normal 55 2" xfId="2692" xr:uid="{00000000-0005-0000-0000-000058110000}"/>
    <cellStyle name="Normal 55 2 2" xfId="2693" xr:uid="{00000000-0005-0000-0000-000059110000}"/>
    <cellStyle name="Normal 55 2_06027" xfId="3912" xr:uid="{00000000-0005-0000-0000-00005A110000}"/>
    <cellStyle name="Normal 55 3" xfId="2694" xr:uid="{00000000-0005-0000-0000-00005B110000}"/>
    <cellStyle name="Normal 55 3 2" xfId="2695" xr:uid="{00000000-0005-0000-0000-00005C110000}"/>
    <cellStyle name="Normal 55 3_06027" xfId="3911" xr:uid="{00000000-0005-0000-0000-00005D110000}"/>
    <cellStyle name="Normal 55 4" xfId="2696" xr:uid="{00000000-0005-0000-0000-00005E110000}"/>
    <cellStyle name="Normal 55_06027" xfId="3913" xr:uid="{00000000-0005-0000-0000-00005F110000}"/>
    <cellStyle name="Normal 56" xfId="2697" xr:uid="{00000000-0005-0000-0000-000060110000}"/>
    <cellStyle name="Normal 56 2" xfId="2698" xr:uid="{00000000-0005-0000-0000-000061110000}"/>
    <cellStyle name="Normal 56 2 2" xfId="2699" xr:uid="{00000000-0005-0000-0000-000062110000}"/>
    <cellStyle name="Normal 56 2_06027" xfId="3909" xr:uid="{00000000-0005-0000-0000-000063110000}"/>
    <cellStyle name="Normal 56 3" xfId="2700" xr:uid="{00000000-0005-0000-0000-000064110000}"/>
    <cellStyle name="Normal 56 3 2" xfId="2701" xr:uid="{00000000-0005-0000-0000-000065110000}"/>
    <cellStyle name="Normal 56 3_06027" xfId="3908" xr:uid="{00000000-0005-0000-0000-000066110000}"/>
    <cellStyle name="Normal 56 4" xfId="2702" xr:uid="{00000000-0005-0000-0000-000067110000}"/>
    <cellStyle name="Normal 56_06027" xfId="3910" xr:uid="{00000000-0005-0000-0000-000068110000}"/>
    <cellStyle name="Normal 57" xfId="2703" xr:uid="{00000000-0005-0000-0000-000069110000}"/>
    <cellStyle name="Normal 57 2" xfId="2704" xr:uid="{00000000-0005-0000-0000-00006A110000}"/>
    <cellStyle name="Normal 57 2 2" xfId="2705" xr:uid="{00000000-0005-0000-0000-00006B110000}"/>
    <cellStyle name="Normal 57 2_06027" xfId="3906" xr:uid="{00000000-0005-0000-0000-00006C110000}"/>
    <cellStyle name="Normal 57 3" xfId="2706" xr:uid="{00000000-0005-0000-0000-00006D110000}"/>
    <cellStyle name="Normal 57 3 2" xfId="2707" xr:uid="{00000000-0005-0000-0000-00006E110000}"/>
    <cellStyle name="Normal 57 3_06027" xfId="3905" xr:uid="{00000000-0005-0000-0000-00006F110000}"/>
    <cellStyle name="Normal 57 4" xfId="2708" xr:uid="{00000000-0005-0000-0000-000070110000}"/>
    <cellStyle name="Normal 57_06027" xfId="3907" xr:uid="{00000000-0005-0000-0000-000071110000}"/>
    <cellStyle name="Normal 58" xfId="2709" xr:uid="{00000000-0005-0000-0000-000072110000}"/>
    <cellStyle name="Normal 58 2" xfId="2710" xr:uid="{00000000-0005-0000-0000-000073110000}"/>
    <cellStyle name="Normal 58 2 2" xfId="2711" xr:uid="{00000000-0005-0000-0000-000074110000}"/>
    <cellStyle name="Normal 58 2_06027" xfId="3903" xr:uid="{00000000-0005-0000-0000-000075110000}"/>
    <cellStyle name="Normal 58 3" xfId="2712" xr:uid="{00000000-0005-0000-0000-000076110000}"/>
    <cellStyle name="Normal 58 3 2" xfId="2713" xr:uid="{00000000-0005-0000-0000-000077110000}"/>
    <cellStyle name="Normal 58 3_06027" xfId="3902" xr:uid="{00000000-0005-0000-0000-000078110000}"/>
    <cellStyle name="Normal 58 4" xfId="2714" xr:uid="{00000000-0005-0000-0000-000079110000}"/>
    <cellStyle name="Normal 58_06027" xfId="3904" xr:uid="{00000000-0005-0000-0000-00007A110000}"/>
    <cellStyle name="Normal 59" xfId="2715" xr:uid="{00000000-0005-0000-0000-00007B110000}"/>
    <cellStyle name="Normal 59 2" xfId="2716" xr:uid="{00000000-0005-0000-0000-00007C110000}"/>
    <cellStyle name="Normal 59 2 2" xfId="2717" xr:uid="{00000000-0005-0000-0000-00007D110000}"/>
    <cellStyle name="Normal 59 2_06027" xfId="3900" xr:uid="{00000000-0005-0000-0000-00007E110000}"/>
    <cellStyle name="Normal 59 3" xfId="2718" xr:uid="{00000000-0005-0000-0000-00007F110000}"/>
    <cellStyle name="Normal 59 3 2" xfId="2719" xr:uid="{00000000-0005-0000-0000-000080110000}"/>
    <cellStyle name="Normal 59 3_06027" xfId="3899" xr:uid="{00000000-0005-0000-0000-000081110000}"/>
    <cellStyle name="Normal 59 4" xfId="2720" xr:uid="{00000000-0005-0000-0000-000082110000}"/>
    <cellStyle name="Normal 59_06027" xfId="3901" xr:uid="{00000000-0005-0000-0000-000083110000}"/>
    <cellStyle name="Normal 6" xfId="15" xr:uid="{00000000-0005-0000-0000-000084110000}"/>
    <cellStyle name="Normal 6 10" xfId="2721" xr:uid="{00000000-0005-0000-0000-000085110000}"/>
    <cellStyle name="Normal 6 10 2" xfId="2722" xr:uid="{00000000-0005-0000-0000-000086110000}"/>
    <cellStyle name="Normal 6 10 2 2" xfId="2723" xr:uid="{00000000-0005-0000-0000-000087110000}"/>
    <cellStyle name="Normal 6 10 2_06027" xfId="3896" xr:uid="{00000000-0005-0000-0000-000088110000}"/>
    <cellStyle name="Normal 6 10 3" xfId="2724" xr:uid="{00000000-0005-0000-0000-000089110000}"/>
    <cellStyle name="Normal 6 10 3 2" xfId="2725" xr:uid="{00000000-0005-0000-0000-00008A110000}"/>
    <cellStyle name="Normal 6 10 3_06027" xfId="3895" xr:uid="{00000000-0005-0000-0000-00008B110000}"/>
    <cellStyle name="Normal 6 10 4" xfId="2726" xr:uid="{00000000-0005-0000-0000-00008C110000}"/>
    <cellStyle name="Normal 6 10_06027" xfId="3897" xr:uid="{00000000-0005-0000-0000-00008D110000}"/>
    <cellStyle name="Normal 6 11" xfId="2727" xr:uid="{00000000-0005-0000-0000-00008E110000}"/>
    <cellStyle name="Normal 6 11 2" xfId="2728" xr:uid="{00000000-0005-0000-0000-00008F110000}"/>
    <cellStyle name="Normal 6 11 2 2" xfId="2729" xr:uid="{00000000-0005-0000-0000-000090110000}"/>
    <cellStyle name="Normal 6 11 2_06027" xfId="3893" xr:uid="{00000000-0005-0000-0000-000091110000}"/>
    <cellStyle name="Normal 6 11 3" xfId="2730" xr:uid="{00000000-0005-0000-0000-000092110000}"/>
    <cellStyle name="Normal 6 11 3 2" xfId="2731" xr:uid="{00000000-0005-0000-0000-000093110000}"/>
    <cellStyle name="Normal 6 11 3_06027" xfId="3892" xr:uid="{00000000-0005-0000-0000-000094110000}"/>
    <cellStyle name="Normal 6 11 4" xfId="2732" xr:uid="{00000000-0005-0000-0000-000095110000}"/>
    <cellStyle name="Normal 6 11_06027" xfId="3894" xr:uid="{00000000-0005-0000-0000-000096110000}"/>
    <cellStyle name="Normal 6 12" xfId="2733" xr:uid="{00000000-0005-0000-0000-000097110000}"/>
    <cellStyle name="Normal 6 12 2" xfId="2734" xr:uid="{00000000-0005-0000-0000-000098110000}"/>
    <cellStyle name="Normal 6 12 2 2" xfId="2735" xr:uid="{00000000-0005-0000-0000-000099110000}"/>
    <cellStyle name="Normal 6 12 2_06027" xfId="3890" xr:uid="{00000000-0005-0000-0000-00009A110000}"/>
    <cellStyle name="Normal 6 12 3" xfId="2736" xr:uid="{00000000-0005-0000-0000-00009B110000}"/>
    <cellStyle name="Normal 6 12 3 2" xfId="2737" xr:uid="{00000000-0005-0000-0000-00009C110000}"/>
    <cellStyle name="Normal 6 12 3_06027" xfId="3889" xr:uid="{00000000-0005-0000-0000-00009D110000}"/>
    <cellStyle name="Normal 6 12 4" xfId="2738" xr:uid="{00000000-0005-0000-0000-00009E110000}"/>
    <cellStyle name="Normal 6 12_06027" xfId="3891" xr:uid="{00000000-0005-0000-0000-00009F110000}"/>
    <cellStyle name="Normal 6 13" xfId="2739" xr:uid="{00000000-0005-0000-0000-0000A0110000}"/>
    <cellStyle name="Normal 6 13 2" xfId="2740" xr:uid="{00000000-0005-0000-0000-0000A1110000}"/>
    <cellStyle name="Normal 6 13 2 2" xfId="2741" xr:uid="{00000000-0005-0000-0000-0000A2110000}"/>
    <cellStyle name="Normal 6 13 2_06027" xfId="3887" xr:uid="{00000000-0005-0000-0000-0000A3110000}"/>
    <cellStyle name="Normal 6 13 3" xfId="2742" xr:uid="{00000000-0005-0000-0000-0000A4110000}"/>
    <cellStyle name="Normal 6 13 3 2" xfId="2743" xr:uid="{00000000-0005-0000-0000-0000A5110000}"/>
    <cellStyle name="Normal 6 13 3_06027" xfId="3886" xr:uid="{00000000-0005-0000-0000-0000A6110000}"/>
    <cellStyle name="Normal 6 13 4" xfId="2744" xr:uid="{00000000-0005-0000-0000-0000A7110000}"/>
    <cellStyle name="Normal 6 13_06027" xfId="3888" xr:uid="{00000000-0005-0000-0000-0000A8110000}"/>
    <cellStyle name="Normal 6 14" xfId="2745" xr:uid="{00000000-0005-0000-0000-0000A9110000}"/>
    <cellStyle name="Normal 6 14 2" xfId="2746" xr:uid="{00000000-0005-0000-0000-0000AA110000}"/>
    <cellStyle name="Normal 6 14 2 2" xfId="2747" xr:uid="{00000000-0005-0000-0000-0000AB110000}"/>
    <cellStyle name="Normal 6 14 2_06027" xfId="3884" xr:uid="{00000000-0005-0000-0000-0000AC110000}"/>
    <cellStyle name="Normal 6 14 3" xfId="2748" xr:uid="{00000000-0005-0000-0000-0000AD110000}"/>
    <cellStyle name="Normal 6 14 3 2" xfId="2749" xr:uid="{00000000-0005-0000-0000-0000AE110000}"/>
    <cellStyle name="Normal 6 14 3_06027" xfId="3883" xr:uid="{00000000-0005-0000-0000-0000AF110000}"/>
    <cellStyle name="Normal 6 14 4" xfId="2750" xr:uid="{00000000-0005-0000-0000-0000B0110000}"/>
    <cellStyle name="Normal 6 14_06027" xfId="3885" xr:uid="{00000000-0005-0000-0000-0000B1110000}"/>
    <cellStyle name="Normal 6 15" xfId="2751" xr:uid="{00000000-0005-0000-0000-0000B2110000}"/>
    <cellStyle name="Normal 6 15 2" xfId="2752" xr:uid="{00000000-0005-0000-0000-0000B3110000}"/>
    <cellStyle name="Normal 6 15 2 2" xfId="2753" xr:uid="{00000000-0005-0000-0000-0000B4110000}"/>
    <cellStyle name="Normal 6 15 2_06027" xfId="3881" xr:uid="{00000000-0005-0000-0000-0000B5110000}"/>
    <cellStyle name="Normal 6 15 3" xfId="2754" xr:uid="{00000000-0005-0000-0000-0000B6110000}"/>
    <cellStyle name="Normal 6 15 3 2" xfId="2755" xr:uid="{00000000-0005-0000-0000-0000B7110000}"/>
    <cellStyle name="Normal 6 15 3_06027" xfId="3880" xr:uid="{00000000-0005-0000-0000-0000B8110000}"/>
    <cellStyle name="Normal 6 15 4" xfId="2756" xr:uid="{00000000-0005-0000-0000-0000B9110000}"/>
    <cellStyle name="Normal 6 15_06027" xfId="3882" xr:uid="{00000000-0005-0000-0000-0000BA110000}"/>
    <cellStyle name="Normal 6 16" xfId="2757" xr:uid="{00000000-0005-0000-0000-0000BB110000}"/>
    <cellStyle name="Normal 6 16 2" xfId="2758" xr:uid="{00000000-0005-0000-0000-0000BC110000}"/>
    <cellStyle name="Normal 6 16 2 2" xfId="2759" xr:uid="{00000000-0005-0000-0000-0000BD110000}"/>
    <cellStyle name="Normal 6 16 2_06027" xfId="3878" xr:uid="{00000000-0005-0000-0000-0000BE110000}"/>
    <cellStyle name="Normal 6 16 3" xfId="2760" xr:uid="{00000000-0005-0000-0000-0000BF110000}"/>
    <cellStyle name="Normal 6 16 3 2" xfId="2761" xr:uid="{00000000-0005-0000-0000-0000C0110000}"/>
    <cellStyle name="Normal 6 16 3_06027" xfId="3877" xr:uid="{00000000-0005-0000-0000-0000C1110000}"/>
    <cellStyle name="Normal 6 16 4" xfId="2762" xr:uid="{00000000-0005-0000-0000-0000C2110000}"/>
    <cellStyle name="Normal 6 16_06027" xfId="3879" xr:uid="{00000000-0005-0000-0000-0000C3110000}"/>
    <cellStyle name="Normal 6 17" xfId="2763" xr:uid="{00000000-0005-0000-0000-0000C4110000}"/>
    <cellStyle name="Normal 6 17 2" xfId="2764" xr:uid="{00000000-0005-0000-0000-0000C5110000}"/>
    <cellStyle name="Normal 6 17 2 2" xfId="2765" xr:uid="{00000000-0005-0000-0000-0000C6110000}"/>
    <cellStyle name="Normal 6 17 2_06027" xfId="3875" xr:uid="{00000000-0005-0000-0000-0000C7110000}"/>
    <cellStyle name="Normal 6 17 3" xfId="2766" xr:uid="{00000000-0005-0000-0000-0000C8110000}"/>
    <cellStyle name="Normal 6 17 3 2" xfId="2767" xr:uid="{00000000-0005-0000-0000-0000C9110000}"/>
    <cellStyle name="Normal 6 17 3_06027" xfId="3874" xr:uid="{00000000-0005-0000-0000-0000CA110000}"/>
    <cellStyle name="Normal 6 17 4" xfId="2768" xr:uid="{00000000-0005-0000-0000-0000CB110000}"/>
    <cellStyle name="Normal 6 17_06027" xfId="3876" xr:uid="{00000000-0005-0000-0000-0000CC110000}"/>
    <cellStyle name="Normal 6 18" xfId="2769" xr:uid="{00000000-0005-0000-0000-0000CD110000}"/>
    <cellStyle name="Normal 6 18 2" xfId="2770" xr:uid="{00000000-0005-0000-0000-0000CE110000}"/>
    <cellStyle name="Normal 6 18 2 2" xfId="2771" xr:uid="{00000000-0005-0000-0000-0000CF110000}"/>
    <cellStyle name="Normal 6 18 2_06027" xfId="3872" xr:uid="{00000000-0005-0000-0000-0000D0110000}"/>
    <cellStyle name="Normal 6 18 3" xfId="2772" xr:uid="{00000000-0005-0000-0000-0000D1110000}"/>
    <cellStyle name="Normal 6 18 3 2" xfId="2773" xr:uid="{00000000-0005-0000-0000-0000D2110000}"/>
    <cellStyle name="Normal 6 18 3_06027" xfId="3871" xr:uid="{00000000-0005-0000-0000-0000D3110000}"/>
    <cellStyle name="Normal 6 18 4" xfId="2774" xr:uid="{00000000-0005-0000-0000-0000D4110000}"/>
    <cellStyle name="Normal 6 18_06027" xfId="3873" xr:uid="{00000000-0005-0000-0000-0000D5110000}"/>
    <cellStyle name="Normal 6 19" xfId="2775" xr:uid="{00000000-0005-0000-0000-0000D6110000}"/>
    <cellStyle name="Normal 6 2" xfId="2776" xr:uid="{00000000-0005-0000-0000-0000D7110000}"/>
    <cellStyle name="Normal 6 2 2" xfId="2777" xr:uid="{00000000-0005-0000-0000-0000D8110000}"/>
    <cellStyle name="Normal 6 2 2 2" xfId="2778" xr:uid="{00000000-0005-0000-0000-0000D9110000}"/>
    <cellStyle name="Normal 6 2 2_06027" xfId="3869" xr:uid="{00000000-0005-0000-0000-0000DA110000}"/>
    <cellStyle name="Normal 6 2 3" xfId="2779" xr:uid="{00000000-0005-0000-0000-0000DB110000}"/>
    <cellStyle name="Normal 6 2 3 2" xfId="2780" xr:uid="{00000000-0005-0000-0000-0000DC110000}"/>
    <cellStyle name="Normal 6 2 3_06027" xfId="3868" xr:uid="{00000000-0005-0000-0000-0000DD110000}"/>
    <cellStyle name="Normal 6 2 4" xfId="2781" xr:uid="{00000000-0005-0000-0000-0000DE110000}"/>
    <cellStyle name="Normal 6 2_06027" xfId="3870" xr:uid="{00000000-0005-0000-0000-0000DF110000}"/>
    <cellStyle name="Normal 6 20" xfId="2782" xr:uid="{00000000-0005-0000-0000-0000E0110000}"/>
    <cellStyle name="Normal 6 20 2" xfId="2783" xr:uid="{00000000-0005-0000-0000-0000E1110000}"/>
    <cellStyle name="Normal 6 20 2 2" xfId="2784" xr:uid="{00000000-0005-0000-0000-0000E2110000}"/>
    <cellStyle name="Normal 6 20 2_06027" xfId="3866" xr:uid="{00000000-0005-0000-0000-0000E3110000}"/>
    <cellStyle name="Normal 6 20 3" xfId="2785" xr:uid="{00000000-0005-0000-0000-0000E4110000}"/>
    <cellStyle name="Normal 6 20 3 2" xfId="2786" xr:uid="{00000000-0005-0000-0000-0000E5110000}"/>
    <cellStyle name="Normal 6 20 3_06027" xfId="3865" xr:uid="{00000000-0005-0000-0000-0000E6110000}"/>
    <cellStyle name="Normal 6 20 4" xfId="2787" xr:uid="{00000000-0005-0000-0000-0000E7110000}"/>
    <cellStyle name="Normal 6 20_06027" xfId="3867" xr:uid="{00000000-0005-0000-0000-0000E8110000}"/>
    <cellStyle name="Normal 6 21" xfId="2788" xr:uid="{00000000-0005-0000-0000-0000E9110000}"/>
    <cellStyle name="Normal 6 22" xfId="2789" xr:uid="{00000000-0005-0000-0000-0000EA110000}"/>
    <cellStyle name="Normal 6 22 2" xfId="2790" xr:uid="{00000000-0005-0000-0000-0000EB110000}"/>
    <cellStyle name="Normal 6 22_06027" xfId="3864" xr:uid="{00000000-0005-0000-0000-0000EC110000}"/>
    <cellStyle name="Normal 6 23" xfId="2791" xr:uid="{00000000-0005-0000-0000-0000ED110000}"/>
    <cellStyle name="Normal 6 23 2" xfId="2792" xr:uid="{00000000-0005-0000-0000-0000EE110000}"/>
    <cellStyle name="Normal 6 23_06027" xfId="3863" xr:uid="{00000000-0005-0000-0000-0000EF110000}"/>
    <cellStyle name="Normal 6 24" xfId="2793" xr:uid="{00000000-0005-0000-0000-0000F0110000}"/>
    <cellStyle name="Normal 6 25" xfId="2794" xr:uid="{00000000-0005-0000-0000-0000F1110000}"/>
    <cellStyle name="Normal 6 26" xfId="2795" xr:uid="{00000000-0005-0000-0000-0000F2110000}"/>
    <cellStyle name="Normal 6 27" xfId="5874" xr:uid="{00000000-0005-0000-0000-0000F3110000}"/>
    <cellStyle name="Normal 6 3" xfId="2796" xr:uid="{00000000-0005-0000-0000-0000F4110000}"/>
    <cellStyle name="Normal 6 3 2" xfId="2797" xr:uid="{00000000-0005-0000-0000-0000F5110000}"/>
    <cellStyle name="Normal 6 3 2 2" xfId="2798" xr:uid="{00000000-0005-0000-0000-0000F6110000}"/>
    <cellStyle name="Normal 6 3 2_06027" xfId="3861" xr:uid="{00000000-0005-0000-0000-0000F7110000}"/>
    <cellStyle name="Normal 6 3 3" xfId="2799" xr:uid="{00000000-0005-0000-0000-0000F8110000}"/>
    <cellStyle name="Normal 6 3 3 2" xfId="2800" xr:uid="{00000000-0005-0000-0000-0000F9110000}"/>
    <cellStyle name="Normal 6 3 3_06027" xfId="3860" xr:uid="{00000000-0005-0000-0000-0000FA110000}"/>
    <cellStyle name="Normal 6 3 4" xfId="2801" xr:uid="{00000000-0005-0000-0000-0000FB110000}"/>
    <cellStyle name="Normal 6 3_06027" xfId="3862" xr:uid="{00000000-0005-0000-0000-0000FC110000}"/>
    <cellStyle name="Normal 6 4" xfId="2802" xr:uid="{00000000-0005-0000-0000-0000FD110000}"/>
    <cellStyle name="Normal 6 4 2" xfId="2803" xr:uid="{00000000-0005-0000-0000-0000FE110000}"/>
    <cellStyle name="Normal 6 4 2 2" xfId="2804" xr:uid="{00000000-0005-0000-0000-0000FF110000}"/>
    <cellStyle name="Normal 6 4 2_06027" xfId="3858" xr:uid="{00000000-0005-0000-0000-000000120000}"/>
    <cellStyle name="Normal 6 4 3" xfId="2805" xr:uid="{00000000-0005-0000-0000-000001120000}"/>
    <cellStyle name="Normal 6 4 3 2" xfId="2806" xr:uid="{00000000-0005-0000-0000-000002120000}"/>
    <cellStyle name="Normal 6 4 3_06027" xfId="3857" xr:uid="{00000000-0005-0000-0000-000003120000}"/>
    <cellStyle name="Normal 6 4 4" xfId="2807" xr:uid="{00000000-0005-0000-0000-000004120000}"/>
    <cellStyle name="Normal 6 4_06027" xfId="3859" xr:uid="{00000000-0005-0000-0000-000005120000}"/>
    <cellStyle name="Normal 6 5" xfId="2808" xr:uid="{00000000-0005-0000-0000-000006120000}"/>
    <cellStyle name="Normal 6 5 2" xfId="2809" xr:uid="{00000000-0005-0000-0000-000007120000}"/>
    <cellStyle name="Normal 6 5 2 2" xfId="2810" xr:uid="{00000000-0005-0000-0000-000008120000}"/>
    <cellStyle name="Normal 6 5 2_06027" xfId="3855" xr:uid="{00000000-0005-0000-0000-000009120000}"/>
    <cellStyle name="Normal 6 5 3" xfId="2811" xr:uid="{00000000-0005-0000-0000-00000A120000}"/>
    <cellStyle name="Normal 6 5 3 2" xfId="2812" xr:uid="{00000000-0005-0000-0000-00000B120000}"/>
    <cellStyle name="Normal 6 5 3_06027" xfId="3854" xr:uid="{00000000-0005-0000-0000-00000C120000}"/>
    <cellStyle name="Normal 6 5 4" xfId="2813" xr:uid="{00000000-0005-0000-0000-00000D120000}"/>
    <cellStyle name="Normal 6 5_06027" xfId="3856" xr:uid="{00000000-0005-0000-0000-00000E120000}"/>
    <cellStyle name="Normal 6 6" xfId="2814" xr:uid="{00000000-0005-0000-0000-00000F120000}"/>
    <cellStyle name="Normal 6 6 2" xfId="2815" xr:uid="{00000000-0005-0000-0000-000010120000}"/>
    <cellStyle name="Normal 6 6 2 2" xfId="2816" xr:uid="{00000000-0005-0000-0000-000011120000}"/>
    <cellStyle name="Normal 6 6 2_06027" xfId="3852" xr:uid="{00000000-0005-0000-0000-000012120000}"/>
    <cellStyle name="Normal 6 6 3" xfId="2817" xr:uid="{00000000-0005-0000-0000-000013120000}"/>
    <cellStyle name="Normal 6 6 3 2" xfId="2818" xr:uid="{00000000-0005-0000-0000-000014120000}"/>
    <cellStyle name="Normal 6 6 3_06027" xfId="3851" xr:uid="{00000000-0005-0000-0000-000015120000}"/>
    <cellStyle name="Normal 6 6 4" xfId="2819" xr:uid="{00000000-0005-0000-0000-000016120000}"/>
    <cellStyle name="Normal 6 6_06027" xfId="3853" xr:uid="{00000000-0005-0000-0000-000017120000}"/>
    <cellStyle name="Normal 6 7" xfId="2820" xr:uid="{00000000-0005-0000-0000-000018120000}"/>
    <cellStyle name="Normal 6 7 2" xfId="2821" xr:uid="{00000000-0005-0000-0000-000019120000}"/>
    <cellStyle name="Normal 6 7 2 2" xfId="2822" xr:uid="{00000000-0005-0000-0000-00001A120000}"/>
    <cellStyle name="Normal 6 7 2_06027" xfId="3849" xr:uid="{00000000-0005-0000-0000-00001B120000}"/>
    <cellStyle name="Normal 6 7 3" xfId="2823" xr:uid="{00000000-0005-0000-0000-00001C120000}"/>
    <cellStyle name="Normal 6 7 3 2" xfId="2824" xr:uid="{00000000-0005-0000-0000-00001D120000}"/>
    <cellStyle name="Normal 6 7 3_06027" xfId="3848" xr:uid="{00000000-0005-0000-0000-00001E120000}"/>
    <cellStyle name="Normal 6 7 4" xfId="2825" xr:uid="{00000000-0005-0000-0000-00001F120000}"/>
    <cellStyle name="Normal 6 7_06027" xfId="3850" xr:uid="{00000000-0005-0000-0000-000020120000}"/>
    <cellStyle name="Normal 6 8" xfId="2826" xr:uid="{00000000-0005-0000-0000-000021120000}"/>
    <cellStyle name="Normal 6 8 2" xfId="2827" xr:uid="{00000000-0005-0000-0000-000022120000}"/>
    <cellStyle name="Normal 6 8 2 2" xfId="2828" xr:uid="{00000000-0005-0000-0000-000023120000}"/>
    <cellStyle name="Normal 6 8 2_06027" xfId="3846" xr:uid="{00000000-0005-0000-0000-000024120000}"/>
    <cellStyle name="Normal 6 8 3" xfId="2829" xr:uid="{00000000-0005-0000-0000-000025120000}"/>
    <cellStyle name="Normal 6 8 3 2" xfId="2830" xr:uid="{00000000-0005-0000-0000-000026120000}"/>
    <cellStyle name="Normal 6 8 3_06027" xfId="3845" xr:uid="{00000000-0005-0000-0000-000027120000}"/>
    <cellStyle name="Normal 6 8 4" xfId="2831" xr:uid="{00000000-0005-0000-0000-000028120000}"/>
    <cellStyle name="Normal 6 8_06027" xfId="3847" xr:uid="{00000000-0005-0000-0000-000029120000}"/>
    <cellStyle name="Normal 6 9" xfId="2832" xr:uid="{00000000-0005-0000-0000-00002A120000}"/>
    <cellStyle name="Normal 6 9 2" xfId="2833" xr:uid="{00000000-0005-0000-0000-00002B120000}"/>
    <cellStyle name="Normal 6 9 2 2" xfId="2834" xr:uid="{00000000-0005-0000-0000-00002C120000}"/>
    <cellStyle name="Normal 6 9 2_06027" xfId="3843" xr:uid="{00000000-0005-0000-0000-00002D120000}"/>
    <cellStyle name="Normal 6 9 3" xfId="2835" xr:uid="{00000000-0005-0000-0000-00002E120000}"/>
    <cellStyle name="Normal 6 9 3 2" xfId="2836" xr:uid="{00000000-0005-0000-0000-00002F120000}"/>
    <cellStyle name="Normal 6 9 3_06027" xfId="3842" xr:uid="{00000000-0005-0000-0000-000030120000}"/>
    <cellStyle name="Normal 6 9 4" xfId="2837" xr:uid="{00000000-0005-0000-0000-000031120000}"/>
    <cellStyle name="Normal 6 9_06027" xfId="3844" xr:uid="{00000000-0005-0000-0000-000032120000}"/>
    <cellStyle name="Normal 6_06027" xfId="3898" xr:uid="{00000000-0005-0000-0000-000033120000}"/>
    <cellStyle name="Normal 60" xfId="2838" xr:uid="{00000000-0005-0000-0000-000034120000}"/>
    <cellStyle name="Normal 60 2" xfId="2839" xr:uid="{00000000-0005-0000-0000-000035120000}"/>
    <cellStyle name="Normal 60 2 2" xfId="2840" xr:uid="{00000000-0005-0000-0000-000036120000}"/>
    <cellStyle name="Normal 60 2_06027" xfId="3840" xr:uid="{00000000-0005-0000-0000-000037120000}"/>
    <cellStyle name="Normal 60 3" xfId="2841" xr:uid="{00000000-0005-0000-0000-000038120000}"/>
    <cellStyle name="Normal 60 3 2" xfId="2842" xr:uid="{00000000-0005-0000-0000-000039120000}"/>
    <cellStyle name="Normal 60 3_06027" xfId="3839" xr:uid="{00000000-0005-0000-0000-00003A120000}"/>
    <cellStyle name="Normal 60 4" xfId="2843" xr:uid="{00000000-0005-0000-0000-00003B120000}"/>
    <cellStyle name="Normal 60_06027" xfId="3841" xr:uid="{00000000-0005-0000-0000-00003C120000}"/>
    <cellStyle name="Normal 61" xfId="2844" xr:uid="{00000000-0005-0000-0000-00003D120000}"/>
    <cellStyle name="Normal 61 2" xfId="2845" xr:uid="{00000000-0005-0000-0000-00003E120000}"/>
    <cellStyle name="Normal 61 2 2" xfId="2846" xr:uid="{00000000-0005-0000-0000-00003F120000}"/>
    <cellStyle name="Normal 61 2_06027" xfId="3837" xr:uid="{00000000-0005-0000-0000-000040120000}"/>
    <cellStyle name="Normal 61 3" xfId="2847" xr:uid="{00000000-0005-0000-0000-000041120000}"/>
    <cellStyle name="Normal 61 3 2" xfId="2848" xr:uid="{00000000-0005-0000-0000-000042120000}"/>
    <cellStyle name="Normal 61 3_06027" xfId="3836" xr:uid="{00000000-0005-0000-0000-000043120000}"/>
    <cellStyle name="Normal 61 4" xfId="2849" xr:uid="{00000000-0005-0000-0000-000044120000}"/>
    <cellStyle name="Normal 61_06027" xfId="3838" xr:uid="{00000000-0005-0000-0000-000045120000}"/>
    <cellStyle name="Normal 62" xfId="2850" xr:uid="{00000000-0005-0000-0000-000046120000}"/>
    <cellStyle name="Normal 62 2" xfId="2851" xr:uid="{00000000-0005-0000-0000-000047120000}"/>
    <cellStyle name="Normal 62 2 2" xfId="2852" xr:uid="{00000000-0005-0000-0000-000048120000}"/>
    <cellStyle name="Normal 62 2_06027" xfId="3834" xr:uid="{00000000-0005-0000-0000-000049120000}"/>
    <cellStyle name="Normal 62 3" xfId="2853" xr:uid="{00000000-0005-0000-0000-00004A120000}"/>
    <cellStyle name="Normal 62 3 2" xfId="2854" xr:uid="{00000000-0005-0000-0000-00004B120000}"/>
    <cellStyle name="Normal 62 3_06027" xfId="3833" xr:uid="{00000000-0005-0000-0000-00004C120000}"/>
    <cellStyle name="Normal 62 4" xfId="2855" xr:uid="{00000000-0005-0000-0000-00004D120000}"/>
    <cellStyle name="Normal 62_06027" xfId="3835" xr:uid="{00000000-0005-0000-0000-00004E120000}"/>
    <cellStyle name="Normal 63" xfId="2856" xr:uid="{00000000-0005-0000-0000-00004F120000}"/>
    <cellStyle name="Normal 63 2" xfId="2857" xr:uid="{00000000-0005-0000-0000-000050120000}"/>
    <cellStyle name="Normal 63 2 2" xfId="2858" xr:uid="{00000000-0005-0000-0000-000051120000}"/>
    <cellStyle name="Normal 63 2_06027" xfId="3831" xr:uid="{00000000-0005-0000-0000-000052120000}"/>
    <cellStyle name="Normal 63 3" xfId="2859" xr:uid="{00000000-0005-0000-0000-000053120000}"/>
    <cellStyle name="Normal 63 3 2" xfId="2860" xr:uid="{00000000-0005-0000-0000-000054120000}"/>
    <cellStyle name="Normal 63 3_06027" xfId="3830" xr:uid="{00000000-0005-0000-0000-000055120000}"/>
    <cellStyle name="Normal 63 4" xfId="2861" xr:uid="{00000000-0005-0000-0000-000056120000}"/>
    <cellStyle name="Normal 63_06027" xfId="3832" xr:uid="{00000000-0005-0000-0000-000057120000}"/>
    <cellStyle name="Normal 64" xfId="2862" xr:uid="{00000000-0005-0000-0000-000058120000}"/>
    <cellStyle name="Normal 64 2" xfId="2863" xr:uid="{00000000-0005-0000-0000-000059120000}"/>
    <cellStyle name="Normal 64 2 2" xfId="2864" xr:uid="{00000000-0005-0000-0000-00005A120000}"/>
    <cellStyle name="Normal 64 2_06027" xfId="3828" xr:uid="{00000000-0005-0000-0000-00005B120000}"/>
    <cellStyle name="Normal 64 3" xfId="2865" xr:uid="{00000000-0005-0000-0000-00005C120000}"/>
    <cellStyle name="Normal 64 3 2" xfId="2866" xr:uid="{00000000-0005-0000-0000-00005D120000}"/>
    <cellStyle name="Normal 64 3_06027" xfId="3827" xr:uid="{00000000-0005-0000-0000-00005E120000}"/>
    <cellStyle name="Normal 64 4" xfId="2867" xr:uid="{00000000-0005-0000-0000-00005F120000}"/>
    <cellStyle name="Normal 64_06027" xfId="3829" xr:uid="{00000000-0005-0000-0000-000060120000}"/>
    <cellStyle name="Normal 65" xfId="2868" xr:uid="{00000000-0005-0000-0000-000061120000}"/>
    <cellStyle name="Normal 65 2" xfId="2869" xr:uid="{00000000-0005-0000-0000-000062120000}"/>
    <cellStyle name="Normal 65 2 2" xfId="2870" xr:uid="{00000000-0005-0000-0000-000063120000}"/>
    <cellStyle name="Normal 65 2_06027" xfId="3825" xr:uid="{00000000-0005-0000-0000-000064120000}"/>
    <cellStyle name="Normal 65 3" xfId="2871" xr:uid="{00000000-0005-0000-0000-000065120000}"/>
    <cellStyle name="Normal 65 3 2" xfId="2872" xr:uid="{00000000-0005-0000-0000-000066120000}"/>
    <cellStyle name="Normal 65 3_06027" xfId="3824" xr:uid="{00000000-0005-0000-0000-000067120000}"/>
    <cellStyle name="Normal 65 4" xfId="2873" xr:uid="{00000000-0005-0000-0000-000068120000}"/>
    <cellStyle name="Normal 65_06027" xfId="3826" xr:uid="{00000000-0005-0000-0000-000069120000}"/>
    <cellStyle name="Normal 66" xfId="2874" xr:uid="{00000000-0005-0000-0000-00006A120000}"/>
    <cellStyle name="Normal 66 2" xfId="2875" xr:uid="{00000000-0005-0000-0000-00006B120000}"/>
    <cellStyle name="Normal 66 2 2" xfId="2876" xr:uid="{00000000-0005-0000-0000-00006C120000}"/>
    <cellStyle name="Normal 66 2_06027" xfId="3822" xr:uid="{00000000-0005-0000-0000-00006D120000}"/>
    <cellStyle name="Normal 66 3" xfId="2877" xr:uid="{00000000-0005-0000-0000-00006E120000}"/>
    <cellStyle name="Normal 66 3 2" xfId="2878" xr:uid="{00000000-0005-0000-0000-00006F120000}"/>
    <cellStyle name="Normal 66 3_06027" xfId="3821" xr:uid="{00000000-0005-0000-0000-000070120000}"/>
    <cellStyle name="Normal 66 4" xfId="2879" xr:uid="{00000000-0005-0000-0000-000071120000}"/>
    <cellStyle name="Normal 66_06027" xfId="3823" xr:uid="{00000000-0005-0000-0000-000072120000}"/>
    <cellStyle name="Normal 67" xfId="2880" xr:uid="{00000000-0005-0000-0000-000073120000}"/>
    <cellStyle name="Normal 67 2" xfId="2881" xr:uid="{00000000-0005-0000-0000-000074120000}"/>
    <cellStyle name="Normal 67 2 2" xfId="2882" xr:uid="{00000000-0005-0000-0000-000075120000}"/>
    <cellStyle name="Normal 67 2_06027" xfId="3819" xr:uid="{00000000-0005-0000-0000-000076120000}"/>
    <cellStyle name="Normal 67 3" xfId="2883" xr:uid="{00000000-0005-0000-0000-000077120000}"/>
    <cellStyle name="Normal 67 3 2" xfId="2884" xr:uid="{00000000-0005-0000-0000-000078120000}"/>
    <cellStyle name="Normal 67 3_06027" xfId="3818" xr:uid="{00000000-0005-0000-0000-000079120000}"/>
    <cellStyle name="Normal 67 4" xfId="2885" xr:uid="{00000000-0005-0000-0000-00007A120000}"/>
    <cellStyle name="Normal 67_06027" xfId="3820" xr:uid="{00000000-0005-0000-0000-00007B120000}"/>
    <cellStyle name="Normal 68" xfId="2886" xr:uid="{00000000-0005-0000-0000-00007C120000}"/>
    <cellStyle name="Normal 68 2" xfId="2887" xr:uid="{00000000-0005-0000-0000-00007D120000}"/>
    <cellStyle name="Normal 68 2 2" xfId="2888" xr:uid="{00000000-0005-0000-0000-00007E120000}"/>
    <cellStyle name="Normal 68 2_06027" xfId="3816" xr:uid="{00000000-0005-0000-0000-00007F120000}"/>
    <cellStyle name="Normal 68 3" xfId="2889" xr:uid="{00000000-0005-0000-0000-000080120000}"/>
    <cellStyle name="Normal 68 3 2" xfId="2890" xr:uid="{00000000-0005-0000-0000-000081120000}"/>
    <cellStyle name="Normal 68 3_06027" xfId="3815" xr:uid="{00000000-0005-0000-0000-000082120000}"/>
    <cellStyle name="Normal 68 4" xfId="2891" xr:uid="{00000000-0005-0000-0000-000083120000}"/>
    <cellStyle name="Normal 68_06027" xfId="3817" xr:uid="{00000000-0005-0000-0000-000084120000}"/>
    <cellStyle name="Normal 69" xfId="2892" xr:uid="{00000000-0005-0000-0000-000085120000}"/>
    <cellStyle name="Normal 69 2" xfId="2893" xr:uid="{00000000-0005-0000-0000-000086120000}"/>
    <cellStyle name="Normal 69 2 2" xfId="2894" xr:uid="{00000000-0005-0000-0000-000087120000}"/>
    <cellStyle name="Normal 69 2_06027" xfId="3813" xr:uid="{00000000-0005-0000-0000-000088120000}"/>
    <cellStyle name="Normal 69 3" xfId="2895" xr:uid="{00000000-0005-0000-0000-000089120000}"/>
    <cellStyle name="Normal 69 3 2" xfId="2896" xr:uid="{00000000-0005-0000-0000-00008A120000}"/>
    <cellStyle name="Normal 69 3_06027" xfId="3812" xr:uid="{00000000-0005-0000-0000-00008B120000}"/>
    <cellStyle name="Normal 69 4" xfId="2897" xr:uid="{00000000-0005-0000-0000-00008C120000}"/>
    <cellStyle name="Normal 69_06027" xfId="3814" xr:uid="{00000000-0005-0000-0000-00008D120000}"/>
    <cellStyle name="Normal 7" xfId="19" xr:uid="{00000000-0005-0000-0000-00008E120000}"/>
    <cellStyle name="Normal 7 2" xfId="2898" xr:uid="{00000000-0005-0000-0000-00008F120000}"/>
    <cellStyle name="Normal 7 2 2" xfId="2899" xr:uid="{00000000-0005-0000-0000-000090120000}"/>
    <cellStyle name="Normal 7 2 2 2" xfId="2900" xr:uid="{00000000-0005-0000-0000-000091120000}"/>
    <cellStyle name="Normal 7 2 2_06027" xfId="3809" xr:uid="{00000000-0005-0000-0000-000092120000}"/>
    <cellStyle name="Normal 7 2 3" xfId="2901" xr:uid="{00000000-0005-0000-0000-000093120000}"/>
    <cellStyle name="Normal 7 2 3 2" xfId="2902" xr:uid="{00000000-0005-0000-0000-000094120000}"/>
    <cellStyle name="Normal 7 2 3_06027" xfId="3808" xr:uid="{00000000-0005-0000-0000-000095120000}"/>
    <cellStyle name="Normal 7 2 4" xfId="2903" xr:uid="{00000000-0005-0000-0000-000096120000}"/>
    <cellStyle name="Normal 7 2_06027" xfId="3810" xr:uid="{00000000-0005-0000-0000-000097120000}"/>
    <cellStyle name="Normal 7 3" xfId="2904" xr:uid="{00000000-0005-0000-0000-000098120000}"/>
    <cellStyle name="Normal 7 4" xfId="2905" xr:uid="{00000000-0005-0000-0000-000099120000}"/>
    <cellStyle name="Normal 7 4 2" xfId="2906" xr:uid="{00000000-0005-0000-0000-00009A120000}"/>
    <cellStyle name="Normal 7 4_06027" xfId="3807" xr:uid="{00000000-0005-0000-0000-00009B120000}"/>
    <cellStyle name="Normal 7 5" xfId="2907" xr:uid="{00000000-0005-0000-0000-00009C120000}"/>
    <cellStyle name="Normal 7 5 2" xfId="2908" xr:uid="{00000000-0005-0000-0000-00009D120000}"/>
    <cellStyle name="Normal 7 5_06027" xfId="3806" xr:uid="{00000000-0005-0000-0000-00009E120000}"/>
    <cellStyle name="Normal 7 6" xfId="2909" xr:uid="{00000000-0005-0000-0000-00009F120000}"/>
    <cellStyle name="Normal 7_06027" xfId="3811" xr:uid="{00000000-0005-0000-0000-0000A0120000}"/>
    <cellStyle name="Normal 70" xfId="2910" xr:uid="{00000000-0005-0000-0000-0000A1120000}"/>
    <cellStyle name="Normal 70 2" xfId="2911" xr:uid="{00000000-0005-0000-0000-0000A2120000}"/>
    <cellStyle name="Normal 70 2 2" xfId="2912" xr:uid="{00000000-0005-0000-0000-0000A3120000}"/>
    <cellStyle name="Normal 70 2_06027" xfId="3804" xr:uid="{00000000-0005-0000-0000-0000A4120000}"/>
    <cellStyle name="Normal 70 3" xfId="2913" xr:uid="{00000000-0005-0000-0000-0000A5120000}"/>
    <cellStyle name="Normal 70 3 2" xfId="2914" xr:uid="{00000000-0005-0000-0000-0000A6120000}"/>
    <cellStyle name="Normal 70 3_06027" xfId="3803" xr:uid="{00000000-0005-0000-0000-0000A7120000}"/>
    <cellStyle name="Normal 70 4" xfId="2915" xr:uid="{00000000-0005-0000-0000-0000A8120000}"/>
    <cellStyle name="Normal 70_06027" xfId="3805" xr:uid="{00000000-0005-0000-0000-0000A9120000}"/>
    <cellStyle name="Normal 71" xfId="2916" xr:uid="{00000000-0005-0000-0000-0000AA120000}"/>
    <cellStyle name="Normal 71 2" xfId="2917" xr:uid="{00000000-0005-0000-0000-0000AB120000}"/>
    <cellStyle name="Normal 71 2 2" xfId="2918" xr:uid="{00000000-0005-0000-0000-0000AC120000}"/>
    <cellStyle name="Normal 71 2_06027" xfId="3801" xr:uid="{00000000-0005-0000-0000-0000AD120000}"/>
    <cellStyle name="Normal 71 3" xfId="2919" xr:uid="{00000000-0005-0000-0000-0000AE120000}"/>
    <cellStyle name="Normal 71 3 2" xfId="2920" xr:uid="{00000000-0005-0000-0000-0000AF120000}"/>
    <cellStyle name="Normal 71 3_06027" xfId="3800" xr:uid="{00000000-0005-0000-0000-0000B0120000}"/>
    <cellStyle name="Normal 71 4" xfId="2921" xr:uid="{00000000-0005-0000-0000-0000B1120000}"/>
    <cellStyle name="Normal 71_06027" xfId="3802" xr:uid="{00000000-0005-0000-0000-0000B2120000}"/>
    <cellStyle name="Normal 72" xfId="2922" xr:uid="{00000000-0005-0000-0000-0000B3120000}"/>
    <cellStyle name="Normal 72 2" xfId="2923" xr:uid="{00000000-0005-0000-0000-0000B4120000}"/>
    <cellStyle name="Normal 72 2 2" xfId="2924" xr:uid="{00000000-0005-0000-0000-0000B5120000}"/>
    <cellStyle name="Normal 72 2_06027" xfId="3798" xr:uid="{00000000-0005-0000-0000-0000B6120000}"/>
    <cellStyle name="Normal 72 3" xfId="2925" xr:uid="{00000000-0005-0000-0000-0000B7120000}"/>
    <cellStyle name="Normal 72 3 2" xfId="2926" xr:uid="{00000000-0005-0000-0000-0000B8120000}"/>
    <cellStyle name="Normal 72 3_06027" xfId="3797" xr:uid="{00000000-0005-0000-0000-0000B9120000}"/>
    <cellStyle name="Normal 72 4" xfId="2927" xr:uid="{00000000-0005-0000-0000-0000BA120000}"/>
    <cellStyle name="Normal 72_06027" xfId="3799" xr:uid="{00000000-0005-0000-0000-0000BB120000}"/>
    <cellStyle name="Normal 73" xfId="2928" xr:uid="{00000000-0005-0000-0000-0000BC120000}"/>
    <cellStyle name="Normal 73 2" xfId="2929" xr:uid="{00000000-0005-0000-0000-0000BD120000}"/>
    <cellStyle name="Normal 73 2 2" xfId="2930" xr:uid="{00000000-0005-0000-0000-0000BE120000}"/>
    <cellStyle name="Normal 73 2_06027" xfId="3795" xr:uid="{00000000-0005-0000-0000-0000BF120000}"/>
    <cellStyle name="Normal 73 3" xfId="2931" xr:uid="{00000000-0005-0000-0000-0000C0120000}"/>
    <cellStyle name="Normal 73 3 2" xfId="2932" xr:uid="{00000000-0005-0000-0000-0000C1120000}"/>
    <cellStyle name="Normal 73 3_06027" xfId="3794" xr:uid="{00000000-0005-0000-0000-0000C2120000}"/>
    <cellStyle name="Normal 73 4" xfId="2933" xr:uid="{00000000-0005-0000-0000-0000C3120000}"/>
    <cellStyle name="Normal 73_06027" xfId="3796" xr:uid="{00000000-0005-0000-0000-0000C4120000}"/>
    <cellStyle name="Normal 74" xfId="2934" xr:uid="{00000000-0005-0000-0000-0000C5120000}"/>
    <cellStyle name="Normal 74 2" xfId="2935" xr:uid="{00000000-0005-0000-0000-0000C6120000}"/>
    <cellStyle name="Normal 74 2 2" xfId="2936" xr:uid="{00000000-0005-0000-0000-0000C7120000}"/>
    <cellStyle name="Normal 74 2_06027" xfId="3792" xr:uid="{00000000-0005-0000-0000-0000C8120000}"/>
    <cellStyle name="Normal 74 3" xfId="2937" xr:uid="{00000000-0005-0000-0000-0000C9120000}"/>
    <cellStyle name="Normal 74 3 2" xfId="2938" xr:uid="{00000000-0005-0000-0000-0000CA120000}"/>
    <cellStyle name="Normal 74 3_06027" xfId="3791" xr:uid="{00000000-0005-0000-0000-0000CB120000}"/>
    <cellStyle name="Normal 74 4" xfId="2939" xr:uid="{00000000-0005-0000-0000-0000CC120000}"/>
    <cellStyle name="Normal 74_06027" xfId="3793" xr:uid="{00000000-0005-0000-0000-0000CD120000}"/>
    <cellStyle name="Normal 75" xfId="2940" xr:uid="{00000000-0005-0000-0000-0000CE120000}"/>
    <cellStyle name="Normal 75 2" xfId="2941" xr:uid="{00000000-0005-0000-0000-0000CF120000}"/>
    <cellStyle name="Normal 75 2 2" xfId="2942" xr:uid="{00000000-0005-0000-0000-0000D0120000}"/>
    <cellStyle name="Normal 75 2_06027" xfId="3789" xr:uid="{00000000-0005-0000-0000-0000D1120000}"/>
    <cellStyle name="Normal 75 3" xfId="2943" xr:uid="{00000000-0005-0000-0000-0000D2120000}"/>
    <cellStyle name="Normal 75 3 2" xfId="2944" xr:uid="{00000000-0005-0000-0000-0000D3120000}"/>
    <cellStyle name="Normal 75 3_06027" xfId="3788" xr:uid="{00000000-0005-0000-0000-0000D4120000}"/>
    <cellStyle name="Normal 75 4" xfId="2945" xr:uid="{00000000-0005-0000-0000-0000D5120000}"/>
    <cellStyle name="Normal 75_06027" xfId="3790" xr:uid="{00000000-0005-0000-0000-0000D6120000}"/>
    <cellStyle name="Normal 76" xfId="2946" xr:uid="{00000000-0005-0000-0000-0000D7120000}"/>
    <cellStyle name="Normal 76 2" xfId="2947" xr:uid="{00000000-0005-0000-0000-0000D8120000}"/>
    <cellStyle name="Normal 76 2 2" xfId="2948" xr:uid="{00000000-0005-0000-0000-0000D9120000}"/>
    <cellStyle name="Normal 76 2_06027" xfId="3786" xr:uid="{00000000-0005-0000-0000-0000DA120000}"/>
    <cellStyle name="Normal 76 3" xfId="2949" xr:uid="{00000000-0005-0000-0000-0000DB120000}"/>
    <cellStyle name="Normal 76 3 2" xfId="2950" xr:uid="{00000000-0005-0000-0000-0000DC120000}"/>
    <cellStyle name="Normal 76 3_06027" xfId="3785" xr:uid="{00000000-0005-0000-0000-0000DD120000}"/>
    <cellStyle name="Normal 76 4" xfId="2951" xr:uid="{00000000-0005-0000-0000-0000DE120000}"/>
    <cellStyle name="Normal 76_06027" xfId="3787" xr:uid="{00000000-0005-0000-0000-0000DF120000}"/>
    <cellStyle name="Normal 77" xfId="2952" xr:uid="{00000000-0005-0000-0000-0000E0120000}"/>
    <cellStyle name="Normal 77 2" xfId="2953" xr:uid="{00000000-0005-0000-0000-0000E1120000}"/>
    <cellStyle name="Normal 77 2 2" xfId="2954" xr:uid="{00000000-0005-0000-0000-0000E2120000}"/>
    <cellStyle name="Normal 77 2_06027" xfId="3783" xr:uid="{00000000-0005-0000-0000-0000E3120000}"/>
    <cellStyle name="Normal 77 3" xfId="2955" xr:uid="{00000000-0005-0000-0000-0000E4120000}"/>
    <cellStyle name="Normal 77 3 2" xfId="2956" xr:uid="{00000000-0005-0000-0000-0000E5120000}"/>
    <cellStyle name="Normal 77 3_06027" xfId="3782" xr:uid="{00000000-0005-0000-0000-0000E6120000}"/>
    <cellStyle name="Normal 77 4" xfId="2957" xr:uid="{00000000-0005-0000-0000-0000E7120000}"/>
    <cellStyle name="Normal 77_06027" xfId="3784" xr:uid="{00000000-0005-0000-0000-0000E8120000}"/>
    <cellStyle name="Normal 78" xfId="2958" xr:uid="{00000000-0005-0000-0000-0000E9120000}"/>
    <cellStyle name="Normal 78 2" xfId="2959" xr:uid="{00000000-0005-0000-0000-0000EA120000}"/>
    <cellStyle name="Normal 78 2 2" xfId="2960" xr:uid="{00000000-0005-0000-0000-0000EB120000}"/>
    <cellStyle name="Normal 78 2_06027" xfId="3780" xr:uid="{00000000-0005-0000-0000-0000EC120000}"/>
    <cellStyle name="Normal 78 3" xfId="2961" xr:uid="{00000000-0005-0000-0000-0000ED120000}"/>
    <cellStyle name="Normal 78 3 2" xfId="2962" xr:uid="{00000000-0005-0000-0000-0000EE120000}"/>
    <cellStyle name="Normal 78 3_06027" xfId="3779" xr:uid="{00000000-0005-0000-0000-0000EF120000}"/>
    <cellStyle name="Normal 78 4" xfId="2963" xr:uid="{00000000-0005-0000-0000-0000F0120000}"/>
    <cellStyle name="Normal 78_06027" xfId="3781" xr:uid="{00000000-0005-0000-0000-0000F1120000}"/>
    <cellStyle name="Normal 79" xfId="2964" xr:uid="{00000000-0005-0000-0000-0000F2120000}"/>
    <cellStyle name="Normal 79 2" xfId="2965" xr:uid="{00000000-0005-0000-0000-0000F3120000}"/>
    <cellStyle name="Normal 79 2 2" xfId="2966" xr:uid="{00000000-0005-0000-0000-0000F4120000}"/>
    <cellStyle name="Normal 79 2_06027" xfId="3777" xr:uid="{00000000-0005-0000-0000-0000F5120000}"/>
    <cellStyle name="Normal 79 3" xfId="2967" xr:uid="{00000000-0005-0000-0000-0000F6120000}"/>
    <cellStyle name="Normal 79 3 2" xfId="2968" xr:uid="{00000000-0005-0000-0000-0000F7120000}"/>
    <cellStyle name="Normal 79 3_06027" xfId="3776" xr:uid="{00000000-0005-0000-0000-0000F8120000}"/>
    <cellStyle name="Normal 79 4" xfId="2969" xr:uid="{00000000-0005-0000-0000-0000F9120000}"/>
    <cellStyle name="Normal 79_06027" xfId="3778" xr:uid="{00000000-0005-0000-0000-0000FA120000}"/>
    <cellStyle name="Normal 8" xfId="23" xr:uid="{00000000-0005-0000-0000-0000FB120000}"/>
    <cellStyle name="Normal 8 2" xfId="2970" xr:uid="{00000000-0005-0000-0000-0000FC120000}"/>
    <cellStyle name="Normal 8 2 2" xfId="2971" xr:uid="{00000000-0005-0000-0000-0000FD120000}"/>
    <cellStyle name="Normal 8 2 2 2" xfId="2972" xr:uid="{00000000-0005-0000-0000-0000FE120000}"/>
    <cellStyle name="Normal 8 2 2_06027" xfId="3773" xr:uid="{00000000-0005-0000-0000-0000FF120000}"/>
    <cellStyle name="Normal 8 2 3" xfId="2973" xr:uid="{00000000-0005-0000-0000-000000130000}"/>
    <cellStyle name="Normal 8 2 3 2" xfId="2974" xr:uid="{00000000-0005-0000-0000-000001130000}"/>
    <cellStyle name="Normal 8 2 3_06027" xfId="3772" xr:uid="{00000000-0005-0000-0000-000002130000}"/>
    <cellStyle name="Normal 8 2 4" xfId="2975" xr:uid="{00000000-0005-0000-0000-000003130000}"/>
    <cellStyle name="Normal 8 2_06027" xfId="3774" xr:uid="{00000000-0005-0000-0000-000004130000}"/>
    <cellStyle name="Normal 8 3" xfId="2976" xr:uid="{00000000-0005-0000-0000-000005130000}"/>
    <cellStyle name="Normal 8 3 2" xfId="2977" xr:uid="{00000000-0005-0000-0000-000006130000}"/>
    <cellStyle name="Normal 8 3 3" xfId="2978" xr:uid="{00000000-0005-0000-0000-000007130000}"/>
    <cellStyle name="Normal 8 3 4" xfId="2979" xr:uid="{00000000-0005-0000-0000-000008130000}"/>
    <cellStyle name="Normal 8 3 5" xfId="2980" xr:uid="{00000000-0005-0000-0000-000009130000}"/>
    <cellStyle name="Normal 8 3_BCthunhap" xfId="2981" xr:uid="{00000000-0005-0000-0000-00000A130000}"/>
    <cellStyle name="Normal 8 4" xfId="2982" xr:uid="{00000000-0005-0000-0000-00000B130000}"/>
    <cellStyle name="Normal 8 4 2" xfId="2983" xr:uid="{00000000-0005-0000-0000-00000C130000}"/>
    <cellStyle name="Normal 8 4_06027" xfId="3771" xr:uid="{00000000-0005-0000-0000-00000D130000}"/>
    <cellStyle name="Normal 8 5" xfId="2984" xr:uid="{00000000-0005-0000-0000-00000E130000}"/>
    <cellStyle name="Normal 8 5 2" xfId="4838" xr:uid="{00000000-0005-0000-0000-00000F130000}"/>
    <cellStyle name="Normal 8 5_06027" xfId="3770" xr:uid="{00000000-0005-0000-0000-000010130000}"/>
    <cellStyle name="Normal 8 6" xfId="5864" xr:uid="{00000000-0005-0000-0000-000011130000}"/>
    <cellStyle name="Normal 8_06027" xfId="3775" xr:uid="{00000000-0005-0000-0000-000012130000}"/>
    <cellStyle name="Normal 80" xfId="2985" xr:uid="{00000000-0005-0000-0000-000013130000}"/>
    <cellStyle name="Normal 80 2" xfId="2986" xr:uid="{00000000-0005-0000-0000-000014130000}"/>
    <cellStyle name="Normal 80 2 2" xfId="2987" xr:uid="{00000000-0005-0000-0000-000015130000}"/>
    <cellStyle name="Normal 80 2 2 2" xfId="4841" xr:uid="{00000000-0005-0000-0000-000016130000}"/>
    <cellStyle name="Normal 80 2 2_06027" xfId="3767" xr:uid="{00000000-0005-0000-0000-000017130000}"/>
    <cellStyle name="Normal 80 2 3" xfId="4840" xr:uid="{00000000-0005-0000-0000-000018130000}"/>
    <cellStyle name="Normal 80 2_06027" xfId="3768" xr:uid="{00000000-0005-0000-0000-000019130000}"/>
    <cellStyle name="Normal 80 3" xfId="2988" xr:uid="{00000000-0005-0000-0000-00001A130000}"/>
    <cellStyle name="Normal 80 3 2" xfId="2989" xr:uid="{00000000-0005-0000-0000-00001B130000}"/>
    <cellStyle name="Normal 80 3 2 2" xfId="4843" xr:uid="{00000000-0005-0000-0000-00001C130000}"/>
    <cellStyle name="Normal 80 3 2_06027" xfId="3765" xr:uid="{00000000-0005-0000-0000-00001D130000}"/>
    <cellStyle name="Normal 80 3 3" xfId="4842" xr:uid="{00000000-0005-0000-0000-00001E130000}"/>
    <cellStyle name="Normal 80 3_06027" xfId="3766" xr:uid="{00000000-0005-0000-0000-00001F130000}"/>
    <cellStyle name="Normal 80 4" xfId="2990" xr:uid="{00000000-0005-0000-0000-000020130000}"/>
    <cellStyle name="Normal 80 4 2" xfId="4844" xr:uid="{00000000-0005-0000-0000-000021130000}"/>
    <cellStyle name="Normal 80 4_06027" xfId="3764" xr:uid="{00000000-0005-0000-0000-000022130000}"/>
    <cellStyle name="Normal 80 5" xfId="4839" xr:uid="{00000000-0005-0000-0000-000023130000}"/>
    <cellStyle name="Normal 80_06027" xfId="3769" xr:uid="{00000000-0005-0000-0000-000024130000}"/>
    <cellStyle name="Normal 81" xfId="2991" xr:uid="{00000000-0005-0000-0000-000025130000}"/>
    <cellStyle name="Normal 81 2" xfId="2992" xr:uid="{00000000-0005-0000-0000-000026130000}"/>
    <cellStyle name="Normal 81 2 2" xfId="2993" xr:uid="{00000000-0005-0000-0000-000027130000}"/>
    <cellStyle name="Normal 81 2 2 2" xfId="4847" xr:uid="{00000000-0005-0000-0000-000028130000}"/>
    <cellStyle name="Normal 81 2 2_06027" xfId="3761" xr:uid="{00000000-0005-0000-0000-000029130000}"/>
    <cellStyle name="Normal 81 2 3" xfId="4846" xr:uid="{00000000-0005-0000-0000-00002A130000}"/>
    <cellStyle name="Normal 81 2_06027" xfId="3762" xr:uid="{00000000-0005-0000-0000-00002B130000}"/>
    <cellStyle name="Normal 81 3" xfId="2994" xr:uid="{00000000-0005-0000-0000-00002C130000}"/>
    <cellStyle name="Normal 81 3 2" xfId="2995" xr:uid="{00000000-0005-0000-0000-00002D130000}"/>
    <cellStyle name="Normal 81 3 2 2" xfId="4849" xr:uid="{00000000-0005-0000-0000-00002E130000}"/>
    <cellStyle name="Normal 81 3 2_06027" xfId="3759" xr:uid="{00000000-0005-0000-0000-00002F130000}"/>
    <cellStyle name="Normal 81 3 3" xfId="4848" xr:uid="{00000000-0005-0000-0000-000030130000}"/>
    <cellStyle name="Normal 81 3_06027" xfId="3760" xr:uid="{00000000-0005-0000-0000-000031130000}"/>
    <cellStyle name="Normal 81 4" xfId="2996" xr:uid="{00000000-0005-0000-0000-000032130000}"/>
    <cellStyle name="Normal 81 4 2" xfId="4850" xr:uid="{00000000-0005-0000-0000-000033130000}"/>
    <cellStyle name="Normal 81 4_06027" xfId="3758" xr:uid="{00000000-0005-0000-0000-000034130000}"/>
    <cellStyle name="Normal 81 5" xfId="4845" xr:uid="{00000000-0005-0000-0000-000035130000}"/>
    <cellStyle name="Normal 81_06027" xfId="3763" xr:uid="{00000000-0005-0000-0000-000036130000}"/>
    <cellStyle name="Normal 82" xfId="2997" xr:uid="{00000000-0005-0000-0000-000037130000}"/>
    <cellStyle name="Normal 82 2" xfId="2998" xr:uid="{00000000-0005-0000-0000-000038130000}"/>
    <cellStyle name="Normal 82 2 2" xfId="2999" xr:uid="{00000000-0005-0000-0000-000039130000}"/>
    <cellStyle name="Normal 82 2 2 2" xfId="4853" xr:uid="{00000000-0005-0000-0000-00003A130000}"/>
    <cellStyle name="Normal 82 2 2_06027" xfId="3755" xr:uid="{00000000-0005-0000-0000-00003B130000}"/>
    <cellStyle name="Normal 82 2 3" xfId="4852" xr:uid="{00000000-0005-0000-0000-00003C130000}"/>
    <cellStyle name="Normal 82 2_06027" xfId="3756" xr:uid="{00000000-0005-0000-0000-00003D130000}"/>
    <cellStyle name="Normal 82 3" xfId="3000" xr:uid="{00000000-0005-0000-0000-00003E130000}"/>
    <cellStyle name="Normal 82 3 2" xfId="3001" xr:uid="{00000000-0005-0000-0000-00003F130000}"/>
    <cellStyle name="Normal 82 3 2 2" xfId="4855" xr:uid="{00000000-0005-0000-0000-000040130000}"/>
    <cellStyle name="Normal 82 3 2_06027" xfId="3753" xr:uid="{00000000-0005-0000-0000-000041130000}"/>
    <cellStyle name="Normal 82 3 3" xfId="4854" xr:uid="{00000000-0005-0000-0000-000042130000}"/>
    <cellStyle name="Normal 82 3_06027" xfId="3754" xr:uid="{00000000-0005-0000-0000-000043130000}"/>
    <cellStyle name="Normal 82 4" xfId="3002" xr:uid="{00000000-0005-0000-0000-000044130000}"/>
    <cellStyle name="Normal 82 4 2" xfId="4856" xr:uid="{00000000-0005-0000-0000-000045130000}"/>
    <cellStyle name="Normal 82 4_06027" xfId="3752" xr:uid="{00000000-0005-0000-0000-000046130000}"/>
    <cellStyle name="Normal 82 5" xfId="4851" xr:uid="{00000000-0005-0000-0000-000047130000}"/>
    <cellStyle name="Normal 82_06027" xfId="3757" xr:uid="{00000000-0005-0000-0000-000048130000}"/>
    <cellStyle name="Normal 83" xfId="3003" xr:uid="{00000000-0005-0000-0000-000049130000}"/>
    <cellStyle name="Normal 83 2" xfId="3004" xr:uid="{00000000-0005-0000-0000-00004A130000}"/>
    <cellStyle name="Normal 83 2 2" xfId="3005" xr:uid="{00000000-0005-0000-0000-00004B130000}"/>
    <cellStyle name="Normal 83 2 2 2" xfId="4859" xr:uid="{00000000-0005-0000-0000-00004C130000}"/>
    <cellStyle name="Normal 83 2 2_06027" xfId="3749" xr:uid="{00000000-0005-0000-0000-00004D130000}"/>
    <cellStyle name="Normal 83 2 3" xfId="4858" xr:uid="{00000000-0005-0000-0000-00004E130000}"/>
    <cellStyle name="Normal 83 2_06027" xfId="3750" xr:uid="{00000000-0005-0000-0000-00004F130000}"/>
    <cellStyle name="Normal 83 3" xfId="3006" xr:uid="{00000000-0005-0000-0000-000050130000}"/>
    <cellStyle name="Normal 83 3 2" xfId="3007" xr:uid="{00000000-0005-0000-0000-000051130000}"/>
    <cellStyle name="Normal 83 3 2 2" xfId="4861" xr:uid="{00000000-0005-0000-0000-000052130000}"/>
    <cellStyle name="Normal 83 3 2_06027" xfId="3747" xr:uid="{00000000-0005-0000-0000-000053130000}"/>
    <cellStyle name="Normal 83 3 3" xfId="4860" xr:uid="{00000000-0005-0000-0000-000054130000}"/>
    <cellStyle name="Normal 83 3_06027" xfId="3748" xr:uid="{00000000-0005-0000-0000-000055130000}"/>
    <cellStyle name="Normal 83 4" xfId="3008" xr:uid="{00000000-0005-0000-0000-000056130000}"/>
    <cellStyle name="Normal 83 4 2" xfId="4862" xr:uid="{00000000-0005-0000-0000-000057130000}"/>
    <cellStyle name="Normal 83 4_06027" xfId="3746" xr:uid="{00000000-0005-0000-0000-000058130000}"/>
    <cellStyle name="Normal 83 5" xfId="4857" xr:uid="{00000000-0005-0000-0000-000059130000}"/>
    <cellStyle name="Normal 83_06027" xfId="3751" xr:uid="{00000000-0005-0000-0000-00005A130000}"/>
    <cellStyle name="Normal 84" xfId="3009" xr:uid="{00000000-0005-0000-0000-00005B130000}"/>
    <cellStyle name="Normal 84 2" xfId="3010" xr:uid="{00000000-0005-0000-0000-00005C130000}"/>
    <cellStyle name="Normal 84 2 2" xfId="3011" xr:uid="{00000000-0005-0000-0000-00005D130000}"/>
    <cellStyle name="Normal 84 2 2 2" xfId="4865" xr:uid="{00000000-0005-0000-0000-00005E130000}"/>
    <cellStyle name="Normal 84 2 2_06027" xfId="3743" xr:uid="{00000000-0005-0000-0000-00005F130000}"/>
    <cellStyle name="Normal 84 2 3" xfId="4864" xr:uid="{00000000-0005-0000-0000-000060130000}"/>
    <cellStyle name="Normal 84 2_06027" xfId="3744" xr:uid="{00000000-0005-0000-0000-000061130000}"/>
    <cellStyle name="Normal 84 3" xfId="3012" xr:uid="{00000000-0005-0000-0000-000062130000}"/>
    <cellStyle name="Normal 84 3 2" xfId="3013" xr:uid="{00000000-0005-0000-0000-000063130000}"/>
    <cellStyle name="Normal 84 3 2 2" xfId="4867" xr:uid="{00000000-0005-0000-0000-000064130000}"/>
    <cellStyle name="Normal 84 3 2_06027" xfId="3741" xr:uid="{00000000-0005-0000-0000-000065130000}"/>
    <cellStyle name="Normal 84 3 3" xfId="4866" xr:uid="{00000000-0005-0000-0000-000066130000}"/>
    <cellStyle name="Normal 84 3_06027" xfId="3742" xr:uid="{00000000-0005-0000-0000-000067130000}"/>
    <cellStyle name="Normal 84 4" xfId="3014" xr:uid="{00000000-0005-0000-0000-000068130000}"/>
    <cellStyle name="Normal 84 4 2" xfId="4868" xr:uid="{00000000-0005-0000-0000-000069130000}"/>
    <cellStyle name="Normal 84 4_06027" xfId="3740" xr:uid="{00000000-0005-0000-0000-00006A130000}"/>
    <cellStyle name="Normal 84 5" xfId="4863" xr:uid="{00000000-0005-0000-0000-00006B130000}"/>
    <cellStyle name="Normal 84_06027" xfId="3745" xr:uid="{00000000-0005-0000-0000-00006C130000}"/>
    <cellStyle name="Normal 85" xfId="3015" xr:uid="{00000000-0005-0000-0000-00006D130000}"/>
    <cellStyle name="Normal 85 2" xfId="3016" xr:uid="{00000000-0005-0000-0000-00006E130000}"/>
    <cellStyle name="Normal 85 2 2" xfId="3017" xr:uid="{00000000-0005-0000-0000-00006F130000}"/>
    <cellStyle name="Normal 85 2 2 2" xfId="4871" xr:uid="{00000000-0005-0000-0000-000070130000}"/>
    <cellStyle name="Normal 85 2 2_06027" xfId="3737" xr:uid="{00000000-0005-0000-0000-000071130000}"/>
    <cellStyle name="Normal 85 2 3" xfId="4870" xr:uid="{00000000-0005-0000-0000-000072130000}"/>
    <cellStyle name="Normal 85 2_06027" xfId="3738" xr:uid="{00000000-0005-0000-0000-000073130000}"/>
    <cellStyle name="Normal 85 3" xfId="3018" xr:uid="{00000000-0005-0000-0000-000074130000}"/>
    <cellStyle name="Normal 85 3 2" xfId="3019" xr:uid="{00000000-0005-0000-0000-000075130000}"/>
    <cellStyle name="Normal 85 3 2 2" xfId="4873" xr:uid="{00000000-0005-0000-0000-000076130000}"/>
    <cellStyle name="Normal 85 3 2_06027" xfId="3735" xr:uid="{00000000-0005-0000-0000-000077130000}"/>
    <cellStyle name="Normal 85 3 3" xfId="4872" xr:uid="{00000000-0005-0000-0000-000078130000}"/>
    <cellStyle name="Normal 85 3_06027" xfId="3736" xr:uid="{00000000-0005-0000-0000-000079130000}"/>
    <cellStyle name="Normal 85 4" xfId="3020" xr:uid="{00000000-0005-0000-0000-00007A130000}"/>
    <cellStyle name="Normal 85 4 2" xfId="4874" xr:uid="{00000000-0005-0000-0000-00007B130000}"/>
    <cellStyle name="Normal 85 4_06027" xfId="3734" xr:uid="{00000000-0005-0000-0000-00007C130000}"/>
    <cellStyle name="Normal 85 5" xfId="4869" xr:uid="{00000000-0005-0000-0000-00007D130000}"/>
    <cellStyle name="Normal 85_06027" xfId="3739" xr:uid="{00000000-0005-0000-0000-00007E130000}"/>
    <cellStyle name="Normal 86" xfId="3021" xr:uid="{00000000-0005-0000-0000-00007F130000}"/>
    <cellStyle name="Normal 86 2" xfId="3022" xr:uid="{00000000-0005-0000-0000-000080130000}"/>
    <cellStyle name="Normal 86 2 2" xfId="3023" xr:uid="{00000000-0005-0000-0000-000081130000}"/>
    <cellStyle name="Normal 86 2 2 2" xfId="4877" xr:uid="{00000000-0005-0000-0000-000082130000}"/>
    <cellStyle name="Normal 86 2 2_06027" xfId="3731" xr:uid="{00000000-0005-0000-0000-000083130000}"/>
    <cellStyle name="Normal 86 2 3" xfId="4876" xr:uid="{00000000-0005-0000-0000-000084130000}"/>
    <cellStyle name="Normal 86 2_06027" xfId="3732" xr:uid="{00000000-0005-0000-0000-000085130000}"/>
    <cellStyle name="Normal 86 3" xfId="3024" xr:uid="{00000000-0005-0000-0000-000086130000}"/>
    <cellStyle name="Normal 86 3 2" xfId="3025" xr:uid="{00000000-0005-0000-0000-000087130000}"/>
    <cellStyle name="Normal 86 3 2 2" xfId="4879" xr:uid="{00000000-0005-0000-0000-000088130000}"/>
    <cellStyle name="Normal 86 3 2_06027" xfId="3729" xr:uid="{00000000-0005-0000-0000-000089130000}"/>
    <cellStyle name="Normal 86 3 3" xfId="4878" xr:uid="{00000000-0005-0000-0000-00008A130000}"/>
    <cellStyle name="Normal 86 3_06027" xfId="3730" xr:uid="{00000000-0005-0000-0000-00008B130000}"/>
    <cellStyle name="Normal 86 4" xfId="3026" xr:uid="{00000000-0005-0000-0000-00008C130000}"/>
    <cellStyle name="Normal 86 4 2" xfId="4880" xr:uid="{00000000-0005-0000-0000-00008D130000}"/>
    <cellStyle name="Normal 86 4_06027" xfId="3728" xr:uid="{00000000-0005-0000-0000-00008E130000}"/>
    <cellStyle name="Normal 86 5" xfId="4875" xr:uid="{00000000-0005-0000-0000-00008F130000}"/>
    <cellStyle name="Normal 86_06027" xfId="3733" xr:uid="{00000000-0005-0000-0000-000090130000}"/>
    <cellStyle name="Normal 87" xfId="3027" xr:uid="{00000000-0005-0000-0000-000091130000}"/>
    <cellStyle name="Normal 87 2" xfId="3028" xr:uid="{00000000-0005-0000-0000-000092130000}"/>
    <cellStyle name="Normal 87 2 2" xfId="3029" xr:uid="{00000000-0005-0000-0000-000093130000}"/>
    <cellStyle name="Normal 87 2 2 2" xfId="4883" xr:uid="{00000000-0005-0000-0000-000094130000}"/>
    <cellStyle name="Normal 87 2 2_06027" xfId="3725" xr:uid="{00000000-0005-0000-0000-000095130000}"/>
    <cellStyle name="Normal 87 2 3" xfId="4882" xr:uid="{00000000-0005-0000-0000-000096130000}"/>
    <cellStyle name="Normal 87 2_06027" xfId="3726" xr:uid="{00000000-0005-0000-0000-000097130000}"/>
    <cellStyle name="Normal 87 3" xfId="3030" xr:uid="{00000000-0005-0000-0000-000098130000}"/>
    <cellStyle name="Normal 87 3 2" xfId="3031" xr:uid="{00000000-0005-0000-0000-000099130000}"/>
    <cellStyle name="Normal 87 3 2 2" xfId="4885" xr:uid="{00000000-0005-0000-0000-00009A130000}"/>
    <cellStyle name="Normal 87 3 2_06027" xfId="3723" xr:uid="{00000000-0005-0000-0000-00009B130000}"/>
    <cellStyle name="Normal 87 3 3" xfId="4884" xr:uid="{00000000-0005-0000-0000-00009C130000}"/>
    <cellStyle name="Normal 87 3_06027" xfId="3724" xr:uid="{00000000-0005-0000-0000-00009D130000}"/>
    <cellStyle name="Normal 87 4" xfId="3032" xr:uid="{00000000-0005-0000-0000-00009E130000}"/>
    <cellStyle name="Normal 87 4 2" xfId="4886" xr:uid="{00000000-0005-0000-0000-00009F130000}"/>
    <cellStyle name="Normal 87 4_06027" xfId="3722" xr:uid="{00000000-0005-0000-0000-0000A0130000}"/>
    <cellStyle name="Normal 87 5" xfId="4881" xr:uid="{00000000-0005-0000-0000-0000A1130000}"/>
    <cellStyle name="Normal 87_06027" xfId="3727" xr:uid="{00000000-0005-0000-0000-0000A2130000}"/>
    <cellStyle name="Normal 88" xfId="3033" xr:uid="{00000000-0005-0000-0000-0000A3130000}"/>
    <cellStyle name="Normal 88 2" xfId="3034" xr:uid="{00000000-0005-0000-0000-0000A4130000}"/>
    <cellStyle name="Normal 88 2 2" xfId="3035" xr:uid="{00000000-0005-0000-0000-0000A5130000}"/>
    <cellStyle name="Normal 88 2 2 2" xfId="4889" xr:uid="{00000000-0005-0000-0000-0000A6130000}"/>
    <cellStyle name="Normal 88 2 2_06027" xfId="3719" xr:uid="{00000000-0005-0000-0000-0000A7130000}"/>
    <cellStyle name="Normal 88 2 3" xfId="4888" xr:uid="{00000000-0005-0000-0000-0000A8130000}"/>
    <cellStyle name="Normal 88 2_06027" xfId="3720" xr:uid="{00000000-0005-0000-0000-0000A9130000}"/>
    <cellStyle name="Normal 88 3" xfId="3036" xr:uid="{00000000-0005-0000-0000-0000AA130000}"/>
    <cellStyle name="Normal 88 3 2" xfId="3037" xr:uid="{00000000-0005-0000-0000-0000AB130000}"/>
    <cellStyle name="Normal 88 3 2 2" xfId="4891" xr:uid="{00000000-0005-0000-0000-0000AC130000}"/>
    <cellStyle name="Normal 88 3 2_06027" xfId="3717" xr:uid="{00000000-0005-0000-0000-0000AD130000}"/>
    <cellStyle name="Normal 88 3 3" xfId="4890" xr:uid="{00000000-0005-0000-0000-0000AE130000}"/>
    <cellStyle name="Normal 88 3_06027" xfId="3718" xr:uid="{00000000-0005-0000-0000-0000AF130000}"/>
    <cellStyle name="Normal 88 4" xfId="3038" xr:uid="{00000000-0005-0000-0000-0000B0130000}"/>
    <cellStyle name="Normal 88 4 2" xfId="4892" xr:uid="{00000000-0005-0000-0000-0000B1130000}"/>
    <cellStyle name="Normal 88 4_06027" xfId="3716" xr:uid="{00000000-0005-0000-0000-0000B2130000}"/>
    <cellStyle name="Normal 88 5" xfId="4887" xr:uid="{00000000-0005-0000-0000-0000B3130000}"/>
    <cellStyle name="Normal 88_06027" xfId="3721" xr:uid="{00000000-0005-0000-0000-0000B4130000}"/>
    <cellStyle name="Normal 89" xfId="3039" xr:uid="{00000000-0005-0000-0000-0000B5130000}"/>
    <cellStyle name="Normal 89 2" xfId="3040" xr:uid="{00000000-0005-0000-0000-0000B6130000}"/>
    <cellStyle name="Normal 89 2 2" xfId="3041" xr:uid="{00000000-0005-0000-0000-0000B7130000}"/>
    <cellStyle name="Normal 89 2 2 2" xfId="4895" xr:uid="{00000000-0005-0000-0000-0000B8130000}"/>
    <cellStyle name="Normal 89 2 2_06027" xfId="3713" xr:uid="{00000000-0005-0000-0000-0000B9130000}"/>
    <cellStyle name="Normal 89 2 3" xfId="4894" xr:uid="{00000000-0005-0000-0000-0000BA130000}"/>
    <cellStyle name="Normal 89 2_06027" xfId="3714" xr:uid="{00000000-0005-0000-0000-0000BB130000}"/>
    <cellStyle name="Normal 89 3" xfId="3042" xr:uid="{00000000-0005-0000-0000-0000BC130000}"/>
    <cellStyle name="Normal 89 3 2" xfId="3043" xr:uid="{00000000-0005-0000-0000-0000BD130000}"/>
    <cellStyle name="Normal 89 3 2 2" xfId="4897" xr:uid="{00000000-0005-0000-0000-0000BE130000}"/>
    <cellStyle name="Normal 89 3 2_06027" xfId="3711" xr:uid="{00000000-0005-0000-0000-0000BF130000}"/>
    <cellStyle name="Normal 89 3 3" xfId="4896" xr:uid="{00000000-0005-0000-0000-0000C0130000}"/>
    <cellStyle name="Normal 89 3_06027" xfId="3712" xr:uid="{00000000-0005-0000-0000-0000C1130000}"/>
    <cellStyle name="Normal 89 4" xfId="3044" xr:uid="{00000000-0005-0000-0000-0000C2130000}"/>
    <cellStyle name="Normal 89 4 2" xfId="4898" xr:uid="{00000000-0005-0000-0000-0000C3130000}"/>
    <cellStyle name="Normal 89 4_06027" xfId="3710" xr:uid="{00000000-0005-0000-0000-0000C4130000}"/>
    <cellStyle name="Normal 89 5" xfId="4893" xr:uid="{00000000-0005-0000-0000-0000C5130000}"/>
    <cellStyle name="Normal 89_06027" xfId="3715" xr:uid="{00000000-0005-0000-0000-0000C6130000}"/>
    <cellStyle name="Normal 9" xfId="3045" xr:uid="{00000000-0005-0000-0000-0000C7130000}"/>
    <cellStyle name="Normal 9 2" xfId="3046" xr:uid="{00000000-0005-0000-0000-0000C8130000}"/>
    <cellStyle name="Normal 9 2 2" xfId="3047" xr:uid="{00000000-0005-0000-0000-0000C9130000}"/>
    <cellStyle name="Normal 9 2 2 2" xfId="3048" xr:uid="{00000000-0005-0000-0000-0000CA130000}"/>
    <cellStyle name="Normal 9 2 2 2 2" xfId="4902" xr:uid="{00000000-0005-0000-0000-0000CB130000}"/>
    <cellStyle name="Normal 9 2 2 2_06027" xfId="3706" xr:uid="{00000000-0005-0000-0000-0000CC130000}"/>
    <cellStyle name="Normal 9 2 2 3" xfId="4901" xr:uid="{00000000-0005-0000-0000-0000CD130000}"/>
    <cellStyle name="Normal 9 2 2_06027" xfId="3707" xr:uid="{00000000-0005-0000-0000-0000CE130000}"/>
    <cellStyle name="Normal 9 2 3" xfId="3049" xr:uid="{00000000-0005-0000-0000-0000CF130000}"/>
    <cellStyle name="Normal 9 2 3 2" xfId="3050" xr:uid="{00000000-0005-0000-0000-0000D0130000}"/>
    <cellStyle name="Normal 9 2 3 2 2" xfId="4904" xr:uid="{00000000-0005-0000-0000-0000D1130000}"/>
    <cellStyle name="Normal 9 2 3 2_06027" xfId="3704" xr:uid="{00000000-0005-0000-0000-0000D2130000}"/>
    <cellStyle name="Normal 9 2 3 3" xfId="4903" xr:uid="{00000000-0005-0000-0000-0000D3130000}"/>
    <cellStyle name="Normal 9 2 3_06027" xfId="3705" xr:uid="{00000000-0005-0000-0000-0000D4130000}"/>
    <cellStyle name="Normal 9 2 4" xfId="3051" xr:uid="{00000000-0005-0000-0000-0000D5130000}"/>
    <cellStyle name="Normal 9 2 4 2" xfId="4905" xr:uid="{00000000-0005-0000-0000-0000D6130000}"/>
    <cellStyle name="Normal 9 2 4_06027" xfId="3703" xr:uid="{00000000-0005-0000-0000-0000D7130000}"/>
    <cellStyle name="Normal 9 2 5" xfId="4900" xr:uid="{00000000-0005-0000-0000-0000D8130000}"/>
    <cellStyle name="Normal 9 2_06027" xfId="3708" xr:uid="{00000000-0005-0000-0000-0000D9130000}"/>
    <cellStyle name="Normal 9 3" xfId="3052" xr:uid="{00000000-0005-0000-0000-0000DA130000}"/>
    <cellStyle name="Normal 9 3 2" xfId="3053" xr:uid="{00000000-0005-0000-0000-0000DB130000}"/>
    <cellStyle name="Normal 9 3 2 2" xfId="4907" xr:uid="{00000000-0005-0000-0000-0000DC130000}"/>
    <cellStyle name="Normal 9 3 2_06027" xfId="3701" xr:uid="{00000000-0005-0000-0000-0000DD130000}"/>
    <cellStyle name="Normal 9 3 3" xfId="4906" xr:uid="{00000000-0005-0000-0000-0000DE130000}"/>
    <cellStyle name="Normal 9 3_06027" xfId="3702" xr:uid="{00000000-0005-0000-0000-0000DF130000}"/>
    <cellStyle name="Normal 9 4" xfId="3054" xr:uid="{00000000-0005-0000-0000-0000E0130000}"/>
    <cellStyle name="Normal 9 4 2" xfId="3055" xr:uid="{00000000-0005-0000-0000-0000E1130000}"/>
    <cellStyle name="Normal 9 4 2 2" xfId="4909" xr:uid="{00000000-0005-0000-0000-0000E2130000}"/>
    <cellStyle name="Normal 9 4 2_06027" xfId="3699" xr:uid="{00000000-0005-0000-0000-0000E3130000}"/>
    <cellStyle name="Normal 9 4 3" xfId="4908" xr:uid="{00000000-0005-0000-0000-0000E4130000}"/>
    <cellStyle name="Normal 9 4_06027" xfId="3700" xr:uid="{00000000-0005-0000-0000-0000E5130000}"/>
    <cellStyle name="Normal 9 5" xfId="3056" xr:uid="{00000000-0005-0000-0000-0000E6130000}"/>
    <cellStyle name="Normal 9 5 2" xfId="4910" xr:uid="{00000000-0005-0000-0000-0000E7130000}"/>
    <cellStyle name="Normal 9 5_06027" xfId="3698" xr:uid="{00000000-0005-0000-0000-0000E8130000}"/>
    <cellStyle name="Normal 9 6" xfId="4899" xr:uid="{00000000-0005-0000-0000-0000E9130000}"/>
    <cellStyle name="Normal 9 7" xfId="5880" xr:uid="{00000000-0005-0000-0000-0000EA130000}"/>
    <cellStyle name="Normal 9_06027" xfId="3709" xr:uid="{00000000-0005-0000-0000-0000EB130000}"/>
    <cellStyle name="Normal 90" xfId="3057" xr:uid="{00000000-0005-0000-0000-0000EC130000}"/>
    <cellStyle name="Normal 90 2" xfId="3058" xr:uid="{00000000-0005-0000-0000-0000ED130000}"/>
    <cellStyle name="Normal 90 2 2" xfId="3059" xr:uid="{00000000-0005-0000-0000-0000EE130000}"/>
    <cellStyle name="Normal 90 2 2 2" xfId="4913" xr:uid="{00000000-0005-0000-0000-0000EF130000}"/>
    <cellStyle name="Normal 90 2 2_06027" xfId="3695" xr:uid="{00000000-0005-0000-0000-0000F0130000}"/>
    <cellStyle name="Normal 90 2 3" xfId="4912" xr:uid="{00000000-0005-0000-0000-0000F1130000}"/>
    <cellStyle name="Normal 90 2_06027" xfId="3696" xr:uid="{00000000-0005-0000-0000-0000F2130000}"/>
    <cellStyle name="Normal 90 3" xfId="3060" xr:uid="{00000000-0005-0000-0000-0000F3130000}"/>
    <cellStyle name="Normal 90 3 2" xfId="3061" xr:uid="{00000000-0005-0000-0000-0000F4130000}"/>
    <cellStyle name="Normal 90 3 2 2" xfId="4915" xr:uid="{00000000-0005-0000-0000-0000F5130000}"/>
    <cellStyle name="Normal 90 3 2_06027" xfId="3693" xr:uid="{00000000-0005-0000-0000-0000F6130000}"/>
    <cellStyle name="Normal 90 3 3" xfId="4914" xr:uid="{00000000-0005-0000-0000-0000F7130000}"/>
    <cellStyle name="Normal 90 3_06027" xfId="3694" xr:uid="{00000000-0005-0000-0000-0000F8130000}"/>
    <cellStyle name="Normal 90 4" xfId="3062" xr:uid="{00000000-0005-0000-0000-0000F9130000}"/>
    <cellStyle name="Normal 90 4 2" xfId="4916" xr:uid="{00000000-0005-0000-0000-0000FA130000}"/>
    <cellStyle name="Normal 90 4_06027" xfId="3692" xr:uid="{00000000-0005-0000-0000-0000FB130000}"/>
    <cellStyle name="Normal 90 5" xfId="4911" xr:uid="{00000000-0005-0000-0000-0000FC130000}"/>
    <cellStyle name="Normal 90_06027" xfId="3697" xr:uid="{00000000-0005-0000-0000-0000FD130000}"/>
    <cellStyle name="Normal 91" xfId="3063" xr:uid="{00000000-0005-0000-0000-0000FE130000}"/>
    <cellStyle name="Normal 91 2" xfId="3064" xr:uid="{00000000-0005-0000-0000-0000FF130000}"/>
    <cellStyle name="Normal 91 2 2" xfId="3065" xr:uid="{00000000-0005-0000-0000-000000140000}"/>
    <cellStyle name="Normal 91 2 2 2" xfId="4919" xr:uid="{00000000-0005-0000-0000-000001140000}"/>
    <cellStyle name="Normal 91 2 2_06027" xfId="3689" xr:uid="{00000000-0005-0000-0000-000002140000}"/>
    <cellStyle name="Normal 91 2 3" xfId="4918" xr:uid="{00000000-0005-0000-0000-000003140000}"/>
    <cellStyle name="Normal 91 2_06027" xfId="3690" xr:uid="{00000000-0005-0000-0000-000004140000}"/>
    <cellStyle name="Normal 91 3" xfId="3066" xr:uid="{00000000-0005-0000-0000-000005140000}"/>
    <cellStyle name="Normal 91 3 2" xfId="3067" xr:uid="{00000000-0005-0000-0000-000006140000}"/>
    <cellStyle name="Normal 91 3 2 2" xfId="4921" xr:uid="{00000000-0005-0000-0000-000007140000}"/>
    <cellStyle name="Normal 91 3 2_06027" xfId="3687" xr:uid="{00000000-0005-0000-0000-000008140000}"/>
    <cellStyle name="Normal 91 3 3" xfId="4920" xr:uid="{00000000-0005-0000-0000-000009140000}"/>
    <cellStyle name="Normal 91 3_06027" xfId="3688" xr:uid="{00000000-0005-0000-0000-00000A140000}"/>
    <cellStyle name="Normal 91 4" xfId="3068" xr:uid="{00000000-0005-0000-0000-00000B140000}"/>
    <cellStyle name="Normal 91 4 2" xfId="4922" xr:uid="{00000000-0005-0000-0000-00000C140000}"/>
    <cellStyle name="Normal 91 4_06027" xfId="3686" xr:uid="{00000000-0005-0000-0000-00000D140000}"/>
    <cellStyle name="Normal 91 5" xfId="4917" xr:uid="{00000000-0005-0000-0000-00000E140000}"/>
    <cellStyle name="Normal 91_06027" xfId="3691" xr:uid="{00000000-0005-0000-0000-00000F140000}"/>
    <cellStyle name="Normal 92" xfId="3069" xr:uid="{00000000-0005-0000-0000-000010140000}"/>
    <cellStyle name="Normal 92 2" xfId="3070" xr:uid="{00000000-0005-0000-0000-000011140000}"/>
    <cellStyle name="Normal 92 2 2" xfId="3071" xr:uid="{00000000-0005-0000-0000-000012140000}"/>
    <cellStyle name="Normal 92 2 2 2" xfId="4925" xr:uid="{00000000-0005-0000-0000-000013140000}"/>
    <cellStyle name="Normal 92 2 2_06027" xfId="3683" xr:uid="{00000000-0005-0000-0000-000014140000}"/>
    <cellStyle name="Normal 92 2 3" xfId="4924" xr:uid="{00000000-0005-0000-0000-000015140000}"/>
    <cellStyle name="Normal 92 2_06027" xfId="3684" xr:uid="{00000000-0005-0000-0000-000016140000}"/>
    <cellStyle name="Normal 92 3" xfId="3072" xr:uid="{00000000-0005-0000-0000-000017140000}"/>
    <cellStyle name="Normal 92 3 2" xfId="3073" xr:uid="{00000000-0005-0000-0000-000018140000}"/>
    <cellStyle name="Normal 92 3 2 2" xfId="4927" xr:uid="{00000000-0005-0000-0000-000019140000}"/>
    <cellStyle name="Normal 92 3 2_06027" xfId="3681" xr:uid="{00000000-0005-0000-0000-00001A140000}"/>
    <cellStyle name="Normal 92 3 3" xfId="4926" xr:uid="{00000000-0005-0000-0000-00001B140000}"/>
    <cellStyle name="Normal 92 3_06027" xfId="3682" xr:uid="{00000000-0005-0000-0000-00001C140000}"/>
    <cellStyle name="Normal 92 4" xfId="3074" xr:uid="{00000000-0005-0000-0000-00001D140000}"/>
    <cellStyle name="Normal 92 4 2" xfId="4928" xr:uid="{00000000-0005-0000-0000-00001E140000}"/>
    <cellStyle name="Normal 92 4_06027" xfId="3680" xr:uid="{00000000-0005-0000-0000-00001F140000}"/>
    <cellStyle name="Normal 92 5" xfId="4923" xr:uid="{00000000-0005-0000-0000-000020140000}"/>
    <cellStyle name="Normal 92_06027" xfId="3685" xr:uid="{00000000-0005-0000-0000-000021140000}"/>
    <cellStyle name="Normal 93" xfId="3075" xr:uid="{00000000-0005-0000-0000-000022140000}"/>
    <cellStyle name="Normal 93 2" xfId="3076" xr:uid="{00000000-0005-0000-0000-000023140000}"/>
    <cellStyle name="Normal 93 2 2" xfId="3077" xr:uid="{00000000-0005-0000-0000-000024140000}"/>
    <cellStyle name="Normal 93 2 2 2" xfId="4931" xr:uid="{00000000-0005-0000-0000-000025140000}"/>
    <cellStyle name="Normal 93 2 2_06027" xfId="3677" xr:uid="{00000000-0005-0000-0000-000026140000}"/>
    <cellStyle name="Normal 93 2 3" xfId="4930" xr:uid="{00000000-0005-0000-0000-000027140000}"/>
    <cellStyle name="Normal 93 2_06027" xfId="3678" xr:uid="{00000000-0005-0000-0000-000028140000}"/>
    <cellStyle name="Normal 93 3" xfId="3078" xr:uid="{00000000-0005-0000-0000-000029140000}"/>
    <cellStyle name="Normal 93 3 2" xfId="3079" xr:uid="{00000000-0005-0000-0000-00002A140000}"/>
    <cellStyle name="Normal 93 3 2 2" xfId="4933" xr:uid="{00000000-0005-0000-0000-00002B140000}"/>
    <cellStyle name="Normal 93 3 2_06027" xfId="3675" xr:uid="{00000000-0005-0000-0000-00002C140000}"/>
    <cellStyle name="Normal 93 3 3" xfId="4932" xr:uid="{00000000-0005-0000-0000-00002D140000}"/>
    <cellStyle name="Normal 93 3_06027" xfId="3676" xr:uid="{00000000-0005-0000-0000-00002E140000}"/>
    <cellStyle name="Normal 93 4" xfId="3080" xr:uid="{00000000-0005-0000-0000-00002F140000}"/>
    <cellStyle name="Normal 93 4 2" xfId="4934" xr:uid="{00000000-0005-0000-0000-000030140000}"/>
    <cellStyle name="Normal 93 4_06027" xfId="3674" xr:uid="{00000000-0005-0000-0000-000031140000}"/>
    <cellStyle name="Normal 93 5" xfId="4929" xr:uid="{00000000-0005-0000-0000-000032140000}"/>
    <cellStyle name="Normal 93_06027" xfId="3679" xr:uid="{00000000-0005-0000-0000-000033140000}"/>
    <cellStyle name="Normal 94" xfId="3081" xr:uid="{00000000-0005-0000-0000-000034140000}"/>
    <cellStyle name="Normal 94 2" xfId="3082" xr:uid="{00000000-0005-0000-0000-000035140000}"/>
    <cellStyle name="Normal 94 2 2" xfId="3083" xr:uid="{00000000-0005-0000-0000-000036140000}"/>
    <cellStyle name="Normal 94 2 2 2" xfId="4937" xr:uid="{00000000-0005-0000-0000-000037140000}"/>
    <cellStyle name="Normal 94 2 2_06027" xfId="3671" xr:uid="{00000000-0005-0000-0000-000038140000}"/>
    <cellStyle name="Normal 94 2 3" xfId="4936" xr:uid="{00000000-0005-0000-0000-000039140000}"/>
    <cellStyle name="Normal 94 2_06027" xfId="3672" xr:uid="{00000000-0005-0000-0000-00003A140000}"/>
    <cellStyle name="Normal 94 3" xfId="3084" xr:uid="{00000000-0005-0000-0000-00003B140000}"/>
    <cellStyle name="Normal 94 3 2" xfId="3085" xr:uid="{00000000-0005-0000-0000-00003C140000}"/>
    <cellStyle name="Normal 94 3 2 2" xfId="4939" xr:uid="{00000000-0005-0000-0000-00003D140000}"/>
    <cellStyle name="Normal 94 3 2_06027" xfId="3669" xr:uid="{00000000-0005-0000-0000-00003E140000}"/>
    <cellStyle name="Normal 94 3 3" xfId="4938" xr:uid="{00000000-0005-0000-0000-00003F140000}"/>
    <cellStyle name="Normal 94 3_06027" xfId="3670" xr:uid="{00000000-0005-0000-0000-000040140000}"/>
    <cellStyle name="Normal 94 4" xfId="3086" xr:uid="{00000000-0005-0000-0000-000041140000}"/>
    <cellStyle name="Normal 94 4 2" xfId="4940" xr:uid="{00000000-0005-0000-0000-000042140000}"/>
    <cellStyle name="Normal 94 4_06027" xfId="3668" xr:uid="{00000000-0005-0000-0000-000043140000}"/>
    <cellStyle name="Normal 94 5" xfId="4935" xr:uid="{00000000-0005-0000-0000-000044140000}"/>
    <cellStyle name="Normal 94_06027" xfId="3673" xr:uid="{00000000-0005-0000-0000-000045140000}"/>
    <cellStyle name="Normal 95" xfId="3087" xr:uid="{00000000-0005-0000-0000-000046140000}"/>
    <cellStyle name="Normal 95 2" xfId="3088" xr:uid="{00000000-0005-0000-0000-000047140000}"/>
    <cellStyle name="Normal 95 2 2" xfId="3089" xr:uid="{00000000-0005-0000-0000-000048140000}"/>
    <cellStyle name="Normal 95 2 2 2" xfId="4943" xr:uid="{00000000-0005-0000-0000-000049140000}"/>
    <cellStyle name="Normal 95 2 2_06027" xfId="3665" xr:uid="{00000000-0005-0000-0000-00004A140000}"/>
    <cellStyle name="Normal 95 2 3" xfId="4942" xr:uid="{00000000-0005-0000-0000-00004B140000}"/>
    <cellStyle name="Normal 95 2_06027" xfId="3666" xr:uid="{00000000-0005-0000-0000-00004C140000}"/>
    <cellStyle name="Normal 95 3" xfId="3090" xr:uid="{00000000-0005-0000-0000-00004D140000}"/>
    <cellStyle name="Normal 95 3 2" xfId="3091" xr:uid="{00000000-0005-0000-0000-00004E140000}"/>
    <cellStyle name="Normal 95 3 2 2" xfId="4945" xr:uid="{00000000-0005-0000-0000-00004F140000}"/>
    <cellStyle name="Normal 95 3 2_06027" xfId="3663" xr:uid="{00000000-0005-0000-0000-000050140000}"/>
    <cellStyle name="Normal 95 3 3" xfId="4944" xr:uid="{00000000-0005-0000-0000-000051140000}"/>
    <cellStyle name="Normal 95 3_06027" xfId="3664" xr:uid="{00000000-0005-0000-0000-000052140000}"/>
    <cellStyle name="Normal 95 4" xfId="3092" xr:uid="{00000000-0005-0000-0000-000053140000}"/>
    <cellStyle name="Normal 95 4 2" xfId="4946" xr:uid="{00000000-0005-0000-0000-000054140000}"/>
    <cellStyle name="Normal 95 4_06027" xfId="3662" xr:uid="{00000000-0005-0000-0000-000055140000}"/>
    <cellStyle name="Normal 95 5" xfId="4941" xr:uid="{00000000-0005-0000-0000-000056140000}"/>
    <cellStyle name="Normal 95_06027" xfId="3667" xr:uid="{00000000-0005-0000-0000-000057140000}"/>
    <cellStyle name="Normal 96" xfId="3093" xr:uid="{00000000-0005-0000-0000-000058140000}"/>
    <cellStyle name="Normal 96 2" xfId="3094" xr:uid="{00000000-0005-0000-0000-000059140000}"/>
    <cellStyle name="Normal 96 2 2" xfId="3095" xr:uid="{00000000-0005-0000-0000-00005A140000}"/>
    <cellStyle name="Normal 96 2 2 2" xfId="4949" xr:uid="{00000000-0005-0000-0000-00005B140000}"/>
    <cellStyle name="Normal 96 2 2_06027" xfId="3659" xr:uid="{00000000-0005-0000-0000-00005C140000}"/>
    <cellStyle name="Normal 96 2 3" xfId="4948" xr:uid="{00000000-0005-0000-0000-00005D140000}"/>
    <cellStyle name="Normal 96 2_06027" xfId="3660" xr:uid="{00000000-0005-0000-0000-00005E140000}"/>
    <cellStyle name="Normal 96 3" xfId="3096" xr:uid="{00000000-0005-0000-0000-00005F140000}"/>
    <cellStyle name="Normal 96 3 2" xfId="3097" xr:uid="{00000000-0005-0000-0000-000060140000}"/>
    <cellStyle name="Normal 96 3 2 2" xfId="4951" xr:uid="{00000000-0005-0000-0000-000061140000}"/>
    <cellStyle name="Normal 96 3 2_06027" xfId="3657" xr:uid="{00000000-0005-0000-0000-000062140000}"/>
    <cellStyle name="Normal 96 3 3" xfId="4950" xr:uid="{00000000-0005-0000-0000-000063140000}"/>
    <cellStyle name="Normal 96 3_06027" xfId="3658" xr:uid="{00000000-0005-0000-0000-000064140000}"/>
    <cellStyle name="Normal 96 4" xfId="3098" xr:uid="{00000000-0005-0000-0000-000065140000}"/>
    <cellStyle name="Normal 96 4 2" xfId="4952" xr:uid="{00000000-0005-0000-0000-000066140000}"/>
    <cellStyle name="Normal 96 4_06027" xfId="3656" xr:uid="{00000000-0005-0000-0000-000067140000}"/>
    <cellStyle name="Normal 96 5" xfId="4947" xr:uid="{00000000-0005-0000-0000-000068140000}"/>
    <cellStyle name="Normal 96_06027" xfId="3661" xr:uid="{00000000-0005-0000-0000-000069140000}"/>
    <cellStyle name="Normal 97" xfId="3099" xr:uid="{00000000-0005-0000-0000-00006A140000}"/>
    <cellStyle name="Normal 97 2" xfId="3100" xr:uid="{00000000-0005-0000-0000-00006B140000}"/>
    <cellStyle name="Normal 97 2 2" xfId="3101" xr:uid="{00000000-0005-0000-0000-00006C140000}"/>
    <cellStyle name="Normal 97 2 2 2" xfId="4955" xr:uid="{00000000-0005-0000-0000-00006D140000}"/>
    <cellStyle name="Normal 97 2 2_06027" xfId="3653" xr:uid="{00000000-0005-0000-0000-00006E140000}"/>
    <cellStyle name="Normal 97 2 3" xfId="4954" xr:uid="{00000000-0005-0000-0000-00006F140000}"/>
    <cellStyle name="Normal 97 2_06027" xfId="3654" xr:uid="{00000000-0005-0000-0000-000070140000}"/>
    <cellStyle name="Normal 97 3" xfId="3102" xr:uid="{00000000-0005-0000-0000-000071140000}"/>
    <cellStyle name="Normal 97 3 2" xfId="3103" xr:uid="{00000000-0005-0000-0000-000072140000}"/>
    <cellStyle name="Normal 97 3 2 2" xfId="4957" xr:uid="{00000000-0005-0000-0000-000073140000}"/>
    <cellStyle name="Normal 97 3 2_06027" xfId="3651" xr:uid="{00000000-0005-0000-0000-000074140000}"/>
    <cellStyle name="Normal 97 3 3" xfId="4956" xr:uid="{00000000-0005-0000-0000-000075140000}"/>
    <cellStyle name="Normal 97 3_06027" xfId="3652" xr:uid="{00000000-0005-0000-0000-000076140000}"/>
    <cellStyle name="Normal 97 4" xfId="3104" xr:uid="{00000000-0005-0000-0000-000077140000}"/>
    <cellStyle name="Normal 97 4 2" xfId="4958" xr:uid="{00000000-0005-0000-0000-000078140000}"/>
    <cellStyle name="Normal 97 4_06027" xfId="3650" xr:uid="{00000000-0005-0000-0000-000079140000}"/>
    <cellStyle name="Normal 97 5" xfId="4953" xr:uid="{00000000-0005-0000-0000-00007A140000}"/>
    <cellStyle name="Normal 97_06027" xfId="3655" xr:uid="{00000000-0005-0000-0000-00007B140000}"/>
    <cellStyle name="Normal 98" xfId="3105" xr:uid="{00000000-0005-0000-0000-00007C140000}"/>
    <cellStyle name="Normal 98 2" xfId="3106" xr:uid="{00000000-0005-0000-0000-00007D140000}"/>
    <cellStyle name="Normal 98 2 2" xfId="3107" xr:uid="{00000000-0005-0000-0000-00007E140000}"/>
    <cellStyle name="Normal 98 2 2 2" xfId="4961" xr:uid="{00000000-0005-0000-0000-00007F140000}"/>
    <cellStyle name="Normal 98 2 2_06027" xfId="3647" xr:uid="{00000000-0005-0000-0000-000080140000}"/>
    <cellStyle name="Normal 98 2 3" xfId="4960" xr:uid="{00000000-0005-0000-0000-000081140000}"/>
    <cellStyle name="Normal 98 2_06027" xfId="3648" xr:uid="{00000000-0005-0000-0000-000082140000}"/>
    <cellStyle name="Normal 98 3" xfId="3108" xr:uid="{00000000-0005-0000-0000-000083140000}"/>
    <cellStyle name="Normal 98 3 2" xfId="3109" xr:uid="{00000000-0005-0000-0000-000084140000}"/>
    <cellStyle name="Normal 98 3 2 2" xfId="4963" xr:uid="{00000000-0005-0000-0000-000085140000}"/>
    <cellStyle name="Normal 98 3 2_06027" xfId="3645" xr:uid="{00000000-0005-0000-0000-000086140000}"/>
    <cellStyle name="Normal 98 3 3" xfId="4962" xr:uid="{00000000-0005-0000-0000-000087140000}"/>
    <cellStyle name="Normal 98 3_06027" xfId="3646" xr:uid="{00000000-0005-0000-0000-000088140000}"/>
    <cellStyle name="Normal 98 4" xfId="3110" xr:uid="{00000000-0005-0000-0000-000089140000}"/>
    <cellStyle name="Normal 98 4 2" xfId="4964" xr:uid="{00000000-0005-0000-0000-00008A140000}"/>
    <cellStyle name="Normal 98 4_06027" xfId="3644" xr:uid="{00000000-0005-0000-0000-00008B140000}"/>
    <cellStyle name="Normal 98 5" xfId="4959" xr:uid="{00000000-0005-0000-0000-00008C140000}"/>
    <cellStyle name="Normal 98_06027" xfId="3649" xr:uid="{00000000-0005-0000-0000-00008D140000}"/>
    <cellStyle name="Normal 99" xfId="3111" xr:uid="{00000000-0005-0000-0000-00008E140000}"/>
    <cellStyle name="Normal 99 2" xfId="3112" xr:uid="{00000000-0005-0000-0000-00008F140000}"/>
    <cellStyle name="Normal 99 2 2" xfId="3113" xr:uid="{00000000-0005-0000-0000-000090140000}"/>
    <cellStyle name="Normal 99 2 2 2" xfId="4967" xr:uid="{00000000-0005-0000-0000-000091140000}"/>
    <cellStyle name="Normal 99 2 2_06027" xfId="3641" xr:uid="{00000000-0005-0000-0000-000092140000}"/>
    <cellStyle name="Normal 99 2 3" xfId="4966" xr:uid="{00000000-0005-0000-0000-000093140000}"/>
    <cellStyle name="Normal 99 2_06027" xfId="3642" xr:uid="{00000000-0005-0000-0000-000094140000}"/>
    <cellStyle name="Normal 99 3" xfId="3114" xr:uid="{00000000-0005-0000-0000-000095140000}"/>
    <cellStyle name="Normal 99 3 2" xfId="3115" xr:uid="{00000000-0005-0000-0000-000096140000}"/>
    <cellStyle name="Normal 99 3 2 2" xfId="4969" xr:uid="{00000000-0005-0000-0000-000097140000}"/>
    <cellStyle name="Normal 99 3 2_06027" xfId="3639" xr:uid="{00000000-0005-0000-0000-000098140000}"/>
    <cellStyle name="Normal 99 3 3" xfId="4968" xr:uid="{00000000-0005-0000-0000-000099140000}"/>
    <cellStyle name="Normal 99 3_06027" xfId="3640" xr:uid="{00000000-0005-0000-0000-00009A140000}"/>
    <cellStyle name="Normal 99 4" xfId="3116" xr:uid="{00000000-0005-0000-0000-00009B140000}"/>
    <cellStyle name="Normal 99 4 2" xfId="4970" xr:uid="{00000000-0005-0000-0000-00009C140000}"/>
    <cellStyle name="Normal 99 4_06027" xfId="3638" xr:uid="{00000000-0005-0000-0000-00009D140000}"/>
    <cellStyle name="Normal 99 5" xfId="4965" xr:uid="{00000000-0005-0000-0000-00009E140000}"/>
    <cellStyle name="Normal 99_06027" xfId="3643" xr:uid="{00000000-0005-0000-0000-00009F140000}"/>
    <cellStyle name="Normal_Bao cao tai chinh 280405" xfId="1" xr:uid="{00000000-0005-0000-0000-0000A0140000}"/>
    <cellStyle name="Normal1" xfId="3117" xr:uid="{00000000-0005-0000-0000-0000A1140000}"/>
    <cellStyle name="Normal1 2" xfId="3118" xr:uid="{00000000-0005-0000-0000-0000A2140000}"/>
    <cellStyle name="Normal1 2 2" xfId="4972" xr:uid="{00000000-0005-0000-0000-0000A3140000}"/>
    <cellStyle name="Normal1 2_06027" xfId="3636" xr:uid="{00000000-0005-0000-0000-0000A4140000}"/>
    <cellStyle name="Normal1 3" xfId="4971" xr:uid="{00000000-0005-0000-0000-0000A5140000}"/>
    <cellStyle name="Normal1 4" xfId="5884" xr:uid="{00000000-0005-0000-0000-0000A6140000}"/>
    <cellStyle name="Normal1_06027" xfId="3637" xr:uid="{00000000-0005-0000-0000-0000A7140000}"/>
    <cellStyle name="Normal2" xfId="3119" xr:uid="{00000000-0005-0000-0000-0000A8140000}"/>
    <cellStyle name="Normal2 2" xfId="4973" xr:uid="{00000000-0005-0000-0000-0000A9140000}"/>
    <cellStyle name="Normal2_06027" xfId="3635" xr:uid="{00000000-0005-0000-0000-0000AA140000}"/>
    <cellStyle name="Normal3" xfId="3120" xr:uid="{00000000-0005-0000-0000-0000AB140000}"/>
    <cellStyle name="Normal3 2" xfId="4974" xr:uid="{00000000-0005-0000-0000-0000AC140000}"/>
    <cellStyle name="Normal3_06027" xfId="3634" xr:uid="{00000000-0005-0000-0000-0000AD140000}"/>
    <cellStyle name="Note" xfId="5224" builtinId="10" customBuiltin="1"/>
    <cellStyle name="Note 10" xfId="3121" xr:uid="{00000000-0005-0000-0000-0000AF140000}"/>
    <cellStyle name="Note 10 2" xfId="3122" xr:uid="{00000000-0005-0000-0000-0000B0140000}"/>
    <cellStyle name="Note 10 2 2" xfId="4976" xr:uid="{00000000-0005-0000-0000-0000B1140000}"/>
    <cellStyle name="Note 10 2_06027" xfId="3632" xr:uid="{00000000-0005-0000-0000-0000B2140000}"/>
    <cellStyle name="Note 10 3" xfId="4975" xr:uid="{00000000-0005-0000-0000-0000B3140000}"/>
    <cellStyle name="Note 10_06027" xfId="3633" xr:uid="{00000000-0005-0000-0000-0000B4140000}"/>
    <cellStyle name="Note 11" xfId="3123" xr:uid="{00000000-0005-0000-0000-0000B5140000}"/>
    <cellStyle name="Note 11 2" xfId="3124" xr:uid="{00000000-0005-0000-0000-0000B6140000}"/>
    <cellStyle name="Note 11 2 2" xfId="4978" xr:uid="{00000000-0005-0000-0000-0000B7140000}"/>
    <cellStyle name="Note 11 2_06027" xfId="3630" xr:uid="{00000000-0005-0000-0000-0000B8140000}"/>
    <cellStyle name="Note 11 3" xfId="4977" xr:uid="{00000000-0005-0000-0000-0000B9140000}"/>
    <cellStyle name="Note 11_06027" xfId="3631" xr:uid="{00000000-0005-0000-0000-0000BA140000}"/>
    <cellStyle name="Note 12" xfId="6148" xr:uid="{00000000-0005-0000-0000-0000BB140000}"/>
    <cellStyle name="Note 13" xfId="6167" xr:uid="{00000000-0005-0000-0000-0000BC140000}"/>
    <cellStyle name="Note 2" xfId="3125" xr:uid="{00000000-0005-0000-0000-0000BD140000}"/>
    <cellStyle name="Note 2 2" xfId="4979" xr:uid="{00000000-0005-0000-0000-0000BE140000}"/>
    <cellStyle name="Note 2_06027" xfId="3629" xr:uid="{00000000-0005-0000-0000-0000BF140000}"/>
    <cellStyle name="Note 3" xfId="3126" xr:uid="{00000000-0005-0000-0000-0000C0140000}"/>
    <cellStyle name="Note 3 2" xfId="3127" xr:uid="{00000000-0005-0000-0000-0000C1140000}"/>
    <cellStyle name="Note 3 2 2" xfId="3128" xr:uid="{00000000-0005-0000-0000-0000C2140000}"/>
    <cellStyle name="Note 3 2 2 2" xfId="4982" xr:uid="{00000000-0005-0000-0000-0000C3140000}"/>
    <cellStyle name="Note 3 2 2_06027" xfId="3626" xr:uid="{00000000-0005-0000-0000-0000C4140000}"/>
    <cellStyle name="Note 3 2 3" xfId="4981" xr:uid="{00000000-0005-0000-0000-0000C5140000}"/>
    <cellStyle name="Note 3 2_06027" xfId="3627" xr:uid="{00000000-0005-0000-0000-0000C6140000}"/>
    <cellStyle name="Note 3 3" xfId="3129" xr:uid="{00000000-0005-0000-0000-0000C7140000}"/>
    <cellStyle name="Note 3 3 2" xfId="4983" xr:uid="{00000000-0005-0000-0000-0000C8140000}"/>
    <cellStyle name="Note 3 3_06027" xfId="3625" xr:uid="{00000000-0005-0000-0000-0000C9140000}"/>
    <cellStyle name="Note 3 4" xfId="4980" xr:uid="{00000000-0005-0000-0000-0000CA140000}"/>
    <cellStyle name="Note 3_06027" xfId="3628" xr:uid="{00000000-0005-0000-0000-0000CB140000}"/>
    <cellStyle name="Note 4" xfId="3130" xr:uid="{00000000-0005-0000-0000-0000CC140000}"/>
    <cellStyle name="Note 4 2" xfId="3131" xr:uid="{00000000-0005-0000-0000-0000CD140000}"/>
    <cellStyle name="Note 4 2 2" xfId="3132" xr:uid="{00000000-0005-0000-0000-0000CE140000}"/>
    <cellStyle name="Note 4 2 2 2" xfId="4986" xr:uid="{00000000-0005-0000-0000-0000CF140000}"/>
    <cellStyle name="Note 4 2 2_06027" xfId="3622" xr:uid="{00000000-0005-0000-0000-0000D0140000}"/>
    <cellStyle name="Note 4 2 3" xfId="4985" xr:uid="{00000000-0005-0000-0000-0000D1140000}"/>
    <cellStyle name="Note 4 2_06027" xfId="3623" xr:uid="{00000000-0005-0000-0000-0000D2140000}"/>
    <cellStyle name="Note 4 3" xfId="3133" xr:uid="{00000000-0005-0000-0000-0000D3140000}"/>
    <cellStyle name="Note 4 3 2" xfId="4987" xr:uid="{00000000-0005-0000-0000-0000D4140000}"/>
    <cellStyle name="Note 4 3_06027" xfId="3621" xr:uid="{00000000-0005-0000-0000-0000D5140000}"/>
    <cellStyle name="Note 4 4" xfId="4984" xr:uid="{00000000-0005-0000-0000-0000D6140000}"/>
    <cellStyle name="Note 4_06027" xfId="3624" xr:uid="{00000000-0005-0000-0000-0000D7140000}"/>
    <cellStyle name="Note 5" xfId="3134" xr:uid="{00000000-0005-0000-0000-0000D8140000}"/>
    <cellStyle name="Note 5 2" xfId="3135" xr:uid="{00000000-0005-0000-0000-0000D9140000}"/>
    <cellStyle name="Note 5 2 2" xfId="4989" xr:uid="{00000000-0005-0000-0000-0000DA140000}"/>
    <cellStyle name="Note 5 2_06027" xfId="3619" xr:uid="{00000000-0005-0000-0000-0000DB140000}"/>
    <cellStyle name="Note 5 3" xfId="4988" xr:uid="{00000000-0005-0000-0000-0000DC140000}"/>
    <cellStyle name="Note 5_06027" xfId="3620" xr:uid="{00000000-0005-0000-0000-0000DD140000}"/>
    <cellStyle name="Note 6" xfId="3136" xr:uid="{00000000-0005-0000-0000-0000DE140000}"/>
    <cellStyle name="Note 6 2" xfId="3137" xr:uid="{00000000-0005-0000-0000-0000DF140000}"/>
    <cellStyle name="Note 6 2 2" xfId="4991" xr:uid="{00000000-0005-0000-0000-0000E0140000}"/>
    <cellStyle name="Note 6 2_06027" xfId="3617" xr:uid="{00000000-0005-0000-0000-0000E1140000}"/>
    <cellStyle name="Note 6 3" xfId="4990" xr:uid="{00000000-0005-0000-0000-0000E2140000}"/>
    <cellStyle name="Note 6_06027" xfId="3618" xr:uid="{00000000-0005-0000-0000-0000E3140000}"/>
    <cellStyle name="Note 7" xfId="3138" xr:uid="{00000000-0005-0000-0000-0000E4140000}"/>
    <cellStyle name="Note 7 2" xfId="3139" xr:uid="{00000000-0005-0000-0000-0000E5140000}"/>
    <cellStyle name="Note 7 2 2" xfId="4993" xr:uid="{00000000-0005-0000-0000-0000E6140000}"/>
    <cellStyle name="Note 7 2_06027" xfId="3615" xr:uid="{00000000-0005-0000-0000-0000E7140000}"/>
    <cellStyle name="Note 7 3" xfId="4992" xr:uid="{00000000-0005-0000-0000-0000E8140000}"/>
    <cellStyle name="Note 7_06027" xfId="3616" xr:uid="{00000000-0005-0000-0000-0000E9140000}"/>
    <cellStyle name="Note 8" xfId="3140" xr:uid="{00000000-0005-0000-0000-0000EA140000}"/>
    <cellStyle name="Note 8 2" xfId="3141" xr:uid="{00000000-0005-0000-0000-0000EB140000}"/>
    <cellStyle name="Note 8 2 2" xfId="4995" xr:uid="{00000000-0005-0000-0000-0000EC140000}"/>
    <cellStyle name="Note 8 2_06027" xfId="3613" xr:uid="{00000000-0005-0000-0000-0000ED140000}"/>
    <cellStyle name="Note 8 3" xfId="4994" xr:uid="{00000000-0005-0000-0000-0000EE140000}"/>
    <cellStyle name="Note 8_06027" xfId="3614" xr:uid="{00000000-0005-0000-0000-0000EF140000}"/>
    <cellStyle name="Note 9" xfId="3142" xr:uid="{00000000-0005-0000-0000-0000F0140000}"/>
    <cellStyle name="Note 9 2" xfId="3143" xr:uid="{00000000-0005-0000-0000-0000F1140000}"/>
    <cellStyle name="Note 9 2 2" xfId="4997" xr:uid="{00000000-0005-0000-0000-0000F2140000}"/>
    <cellStyle name="Note 9 2_06027" xfId="3611" xr:uid="{00000000-0005-0000-0000-0000F3140000}"/>
    <cellStyle name="Note 9 3" xfId="4996" xr:uid="{00000000-0005-0000-0000-0000F4140000}"/>
    <cellStyle name="Note 9_06027" xfId="3612" xr:uid="{00000000-0005-0000-0000-0000F5140000}"/>
    <cellStyle name="nPlode" xfId="3144" xr:uid="{00000000-0005-0000-0000-0000F6140000}"/>
    <cellStyle name="nPlode 2" xfId="4998" xr:uid="{00000000-0005-0000-0000-0000F7140000}"/>
    <cellStyle name="nPlode_06027" xfId="3610" xr:uid="{00000000-0005-0000-0000-0000F8140000}"/>
    <cellStyle name="NPLOSION" xfId="3145" xr:uid="{00000000-0005-0000-0000-0000F9140000}"/>
    <cellStyle name="NPLOSION 2" xfId="4999" xr:uid="{00000000-0005-0000-0000-0000FA140000}"/>
    <cellStyle name="NPLOSION_06027" xfId="3609" xr:uid="{00000000-0005-0000-0000-0000FB140000}"/>
    <cellStyle name="Œ…‹æØ‚è [0.00]_Region Orders (2)" xfId="3146" xr:uid="{00000000-0005-0000-0000-0000FC140000}"/>
    <cellStyle name="Œ…‹æØ‚è_Region Orders (2)" xfId="3147" xr:uid="{00000000-0005-0000-0000-0000FD140000}"/>
    <cellStyle name="omma [0]_Mktg Prog" xfId="3148" xr:uid="{00000000-0005-0000-0000-0000FE140000}"/>
    <cellStyle name="ormal_Sheet1_1" xfId="3149" xr:uid="{00000000-0005-0000-0000-0000FF140000}"/>
    <cellStyle name="Output" xfId="5221" builtinId="21" customBuiltin="1"/>
    <cellStyle name="Output 2" xfId="3151" xr:uid="{00000000-0005-0000-0000-000001150000}"/>
    <cellStyle name="Output 2 2" xfId="5001" xr:uid="{00000000-0005-0000-0000-000002150000}"/>
    <cellStyle name="Output 2_06027" xfId="3608" xr:uid="{00000000-0005-0000-0000-000003150000}"/>
    <cellStyle name="Output 3" xfId="3150" xr:uid="{00000000-0005-0000-0000-000004150000}"/>
    <cellStyle name="Output 3 2" xfId="5564" xr:uid="{00000000-0005-0000-0000-000005150000}"/>
    <cellStyle name="Output 4" xfId="5000" xr:uid="{00000000-0005-0000-0000-000006150000}"/>
    <cellStyle name="Output 5" xfId="6149" xr:uid="{00000000-0005-0000-0000-000007150000}"/>
    <cellStyle name="Output 6" xfId="6168" xr:uid="{00000000-0005-0000-0000-000008150000}"/>
    <cellStyle name="per.style" xfId="3152" xr:uid="{00000000-0005-0000-0000-000009150000}"/>
    <cellStyle name="per.style 2" xfId="5002" xr:uid="{00000000-0005-0000-0000-00000A150000}"/>
    <cellStyle name="per.style 3" xfId="5885" xr:uid="{00000000-0005-0000-0000-00000B150000}"/>
    <cellStyle name="per.style_06027" xfId="3607" xr:uid="{00000000-0005-0000-0000-00000C150000}"/>
    <cellStyle name="Percent (0)" xfId="3153" xr:uid="{00000000-0005-0000-0000-00000D150000}"/>
    <cellStyle name="Percent (0) 2" xfId="5003" xr:uid="{00000000-0005-0000-0000-00000E150000}"/>
    <cellStyle name="Percent (0) 3" xfId="5886" xr:uid="{00000000-0005-0000-0000-00000F150000}"/>
    <cellStyle name="Percent (0)_06027" xfId="3606" xr:uid="{00000000-0005-0000-0000-000010150000}"/>
    <cellStyle name="Percent [2]" xfId="3154" xr:uid="{00000000-0005-0000-0000-000011150000}"/>
    <cellStyle name="Percent [2] 2" xfId="3155" xr:uid="{00000000-0005-0000-0000-000012150000}"/>
    <cellStyle name="Percent [2] 2 2" xfId="5005" xr:uid="{00000000-0005-0000-0000-000013150000}"/>
    <cellStyle name="Percent [2] 2_06027" xfId="3604" xr:uid="{00000000-0005-0000-0000-000014150000}"/>
    <cellStyle name="Percent [2] 3" xfId="5004" xr:uid="{00000000-0005-0000-0000-000015150000}"/>
    <cellStyle name="Percent [2] 4" xfId="5887" xr:uid="{00000000-0005-0000-0000-000016150000}"/>
    <cellStyle name="Percent [2]_06027" xfId="3605" xr:uid="{00000000-0005-0000-0000-000017150000}"/>
    <cellStyle name="Percent 10" xfId="3156" xr:uid="{00000000-0005-0000-0000-000018150000}"/>
    <cellStyle name="Percent 10 2" xfId="3157" xr:uid="{00000000-0005-0000-0000-000019150000}"/>
    <cellStyle name="Percent 10 2 2" xfId="5007" xr:uid="{00000000-0005-0000-0000-00001A150000}"/>
    <cellStyle name="Percent 10 2_06027" xfId="3602" xr:uid="{00000000-0005-0000-0000-00001B150000}"/>
    <cellStyle name="Percent 10 3" xfId="5006" xr:uid="{00000000-0005-0000-0000-00001C150000}"/>
    <cellStyle name="Percent 10_06027" xfId="3603" xr:uid="{00000000-0005-0000-0000-00001D150000}"/>
    <cellStyle name="Percent 11" xfId="3158" xr:uid="{00000000-0005-0000-0000-00001E150000}"/>
    <cellStyle name="Percent 11 2" xfId="3159" xr:uid="{00000000-0005-0000-0000-00001F150000}"/>
    <cellStyle name="Percent 11 2 2" xfId="5009" xr:uid="{00000000-0005-0000-0000-000020150000}"/>
    <cellStyle name="Percent 11 2_06027" xfId="3600" xr:uid="{00000000-0005-0000-0000-000021150000}"/>
    <cellStyle name="Percent 11 3" xfId="5008" xr:uid="{00000000-0005-0000-0000-000022150000}"/>
    <cellStyle name="Percent 11_06027" xfId="3601" xr:uid="{00000000-0005-0000-0000-000023150000}"/>
    <cellStyle name="Percent 12" xfId="3160" xr:uid="{00000000-0005-0000-0000-000024150000}"/>
    <cellStyle name="Percent 12 2" xfId="5010" xr:uid="{00000000-0005-0000-0000-000025150000}"/>
    <cellStyle name="Percent 12_06027" xfId="3599" xr:uid="{00000000-0005-0000-0000-000026150000}"/>
    <cellStyle name="Percent 13" xfId="3161" xr:uid="{00000000-0005-0000-0000-000027150000}"/>
    <cellStyle name="Percent 13 2" xfId="5011" xr:uid="{00000000-0005-0000-0000-000028150000}"/>
    <cellStyle name="Percent 13_06027" xfId="3598" xr:uid="{00000000-0005-0000-0000-000029150000}"/>
    <cellStyle name="Percent 14" xfId="3162" xr:uid="{00000000-0005-0000-0000-00002A150000}"/>
    <cellStyle name="Percent 14 2" xfId="5012" xr:uid="{00000000-0005-0000-0000-00002B150000}"/>
    <cellStyle name="Percent 14_06027" xfId="3597" xr:uid="{00000000-0005-0000-0000-00002C150000}"/>
    <cellStyle name="Percent 15" xfId="3163" xr:uid="{00000000-0005-0000-0000-00002D150000}"/>
    <cellStyle name="Percent 15 2" xfId="5013" xr:uid="{00000000-0005-0000-0000-00002E150000}"/>
    <cellStyle name="Percent 15_06027" xfId="3596" xr:uid="{00000000-0005-0000-0000-00002F150000}"/>
    <cellStyle name="Percent 16" xfId="3164" xr:uid="{00000000-0005-0000-0000-000030150000}"/>
    <cellStyle name="Percent 16 2" xfId="5014" xr:uid="{00000000-0005-0000-0000-000031150000}"/>
    <cellStyle name="Percent 16_06027" xfId="3595" xr:uid="{00000000-0005-0000-0000-000032150000}"/>
    <cellStyle name="Percent 17" xfId="3165" xr:uid="{00000000-0005-0000-0000-000033150000}"/>
    <cellStyle name="Percent 17 2" xfId="3166" xr:uid="{00000000-0005-0000-0000-000034150000}"/>
    <cellStyle name="Percent 17 2 2" xfId="3167" xr:uid="{00000000-0005-0000-0000-000035150000}"/>
    <cellStyle name="Percent 17 2 2 2" xfId="5017" xr:uid="{00000000-0005-0000-0000-000036150000}"/>
    <cellStyle name="Percent 17 2 2_06027" xfId="3592" xr:uid="{00000000-0005-0000-0000-000037150000}"/>
    <cellStyle name="Percent 17 2 3" xfId="5016" xr:uid="{00000000-0005-0000-0000-000038150000}"/>
    <cellStyle name="Percent 17 2_06027" xfId="3593" xr:uid="{00000000-0005-0000-0000-000039150000}"/>
    <cellStyle name="Percent 17 3" xfId="3168" xr:uid="{00000000-0005-0000-0000-00003A150000}"/>
    <cellStyle name="Percent 17 3 2" xfId="3169" xr:uid="{00000000-0005-0000-0000-00003B150000}"/>
    <cellStyle name="Percent 17 3 2 2" xfId="5019" xr:uid="{00000000-0005-0000-0000-00003C150000}"/>
    <cellStyle name="Percent 17 3 2_06027" xfId="3590" xr:uid="{00000000-0005-0000-0000-00003D150000}"/>
    <cellStyle name="Percent 17 3 3" xfId="5018" xr:uid="{00000000-0005-0000-0000-00003E150000}"/>
    <cellStyle name="Percent 17 3_06027" xfId="3591" xr:uid="{00000000-0005-0000-0000-00003F150000}"/>
    <cellStyle name="Percent 17 4" xfId="3170" xr:uid="{00000000-0005-0000-0000-000040150000}"/>
    <cellStyle name="Percent 17 4 2" xfId="5020" xr:uid="{00000000-0005-0000-0000-000041150000}"/>
    <cellStyle name="Percent 17 4_06027" xfId="3589" xr:uid="{00000000-0005-0000-0000-000042150000}"/>
    <cellStyle name="Percent 17 5" xfId="5015" xr:uid="{00000000-0005-0000-0000-000043150000}"/>
    <cellStyle name="Percent 17_06027" xfId="3594" xr:uid="{00000000-0005-0000-0000-000044150000}"/>
    <cellStyle name="Percent 18" xfId="3171" xr:uid="{00000000-0005-0000-0000-000045150000}"/>
    <cellStyle name="Percent 18 2" xfId="3172" xr:uid="{00000000-0005-0000-0000-000046150000}"/>
    <cellStyle name="Percent 18 2 2" xfId="3173" xr:uid="{00000000-0005-0000-0000-000047150000}"/>
    <cellStyle name="Percent 18 2 2 2" xfId="5023" xr:uid="{00000000-0005-0000-0000-000048150000}"/>
    <cellStyle name="Percent 18 2 2_06027" xfId="3586" xr:uid="{00000000-0005-0000-0000-000049150000}"/>
    <cellStyle name="Percent 18 2 3" xfId="5022" xr:uid="{00000000-0005-0000-0000-00004A150000}"/>
    <cellStyle name="Percent 18 2_06027" xfId="3587" xr:uid="{00000000-0005-0000-0000-00004B150000}"/>
    <cellStyle name="Percent 18 3" xfId="3174" xr:uid="{00000000-0005-0000-0000-00004C150000}"/>
    <cellStyle name="Percent 18 3 2" xfId="5024" xr:uid="{00000000-0005-0000-0000-00004D150000}"/>
    <cellStyle name="Percent 18 3_06027" xfId="3585" xr:uid="{00000000-0005-0000-0000-00004E150000}"/>
    <cellStyle name="Percent 18 4" xfId="5021" xr:uid="{00000000-0005-0000-0000-00004F150000}"/>
    <cellStyle name="Percent 18_06027" xfId="3588" xr:uid="{00000000-0005-0000-0000-000050150000}"/>
    <cellStyle name="Percent 19" xfId="3175" xr:uid="{00000000-0005-0000-0000-000051150000}"/>
    <cellStyle name="Percent 19 2" xfId="3176" xr:uid="{00000000-0005-0000-0000-000052150000}"/>
    <cellStyle name="Percent 19 2 2" xfId="3177" xr:uid="{00000000-0005-0000-0000-000053150000}"/>
    <cellStyle name="Percent 19 2 2 2" xfId="5027" xr:uid="{00000000-0005-0000-0000-000054150000}"/>
    <cellStyle name="Percent 19 2 2_06027" xfId="3582" xr:uid="{00000000-0005-0000-0000-000055150000}"/>
    <cellStyle name="Percent 19 2 3" xfId="5026" xr:uid="{00000000-0005-0000-0000-000056150000}"/>
    <cellStyle name="Percent 19 2_06027" xfId="3583" xr:uid="{00000000-0005-0000-0000-000057150000}"/>
    <cellStyle name="Percent 19 3" xfId="3178" xr:uid="{00000000-0005-0000-0000-000058150000}"/>
    <cellStyle name="Percent 19 3 2" xfId="5028" xr:uid="{00000000-0005-0000-0000-000059150000}"/>
    <cellStyle name="Percent 19 3_06027" xfId="3581" xr:uid="{00000000-0005-0000-0000-00005A150000}"/>
    <cellStyle name="Percent 19 4" xfId="5025" xr:uid="{00000000-0005-0000-0000-00005B150000}"/>
    <cellStyle name="Percent 19_06027" xfId="3584" xr:uid="{00000000-0005-0000-0000-00005C150000}"/>
    <cellStyle name="Percent 2" xfId="9" xr:uid="{00000000-0005-0000-0000-00005D150000}"/>
    <cellStyle name="Percent 2 10" xfId="3180" xr:uid="{00000000-0005-0000-0000-00005E150000}"/>
    <cellStyle name="Percent 2 10 2" xfId="5030" xr:uid="{00000000-0005-0000-0000-00005F150000}"/>
    <cellStyle name="Percent 2 10_06027" xfId="3579" xr:uid="{00000000-0005-0000-0000-000060150000}"/>
    <cellStyle name="Percent 2 11" xfId="3181" xr:uid="{00000000-0005-0000-0000-000061150000}"/>
    <cellStyle name="Percent 2 11 2" xfId="5031" xr:uid="{00000000-0005-0000-0000-000062150000}"/>
    <cellStyle name="Percent 2 11_06027" xfId="3578" xr:uid="{00000000-0005-0000-0000-000063150000}"/>
    <cellStyle name="Percent 2 12" xfId="3179" xr:uid="{00000000-0005-0000-0000-000064150000}"/>
    <cellStyle name="Percent 2 12 2" xfId="5565" xr:uid="{00000000-0005-0000-0000-000065150000}"/>
    <cellStyle name="Percent 2 13" xfId="5029" xr:uid="{00000000-0005-0000-0000-000066150000}"/>
    <cellStyle name="Percent 2 14" xfId="5301" xr:uid="{00000000-0005-0000-0000-000067150000}"/>
    <cellStyle name="Percent 2 15" xfId="5576" xr:uid="{00000000-0005-0000-0000-000068150000}"/>
    <cellStyle name="Percent 2 16" xfId="5612" xr:uid="{00000000-0005-0000-0000-000069150000}"/>
    <cellStyle name="Percent 2 17" xfId="5569" xr:uid="{00000000-0005-0000-0000-00006A150000}"/>
    <cellStyle name="Percent 2 18" xfId="5869" xr:uid="{00000000-0005-0000-0000-00006B150000}"/>
    <cellStyle name="Percent 2 2" xfId="3182" xr:uid="{00000000-0005-0000-0000-00006C150000}"/>
    <cellStyle name="Percent 2 2 2" xfId="3183" xr:uid="{00000000-0005-0000-0000-00006D150000}"/>
    <cellStyle name="Percent 2 2 2 2" xfId="3184" xr:uid="{00000000-0005-0000-0000-00006E150000}"/>
    <cellStyle name="Percent 2 2 2 2 2" xfId="3185" xr:uid="{00000000-0005-0000-0000-00006F150000}"/>
    <cellStyle name="Percent 2 2 2 2 2 2" xfId="5035" xr:uid="{00000000-0005-0000-0000-000070150000}"/>
    <cellStyle name="Percent 2 2 2 2 2_06027" xfId="3574" xr:uid="{00000000-0005-0000-0000-000071150000}"/>
    <cellStyle name="Percent 2 2 2 2 3" xfId="5034" xr:uid="{00000000-0005-0000-0000-000072150000}"/>
    <cellStyle name="Percent 2 2 2 2_06027" xfId="3575" xr:uid="{00000000-0005-0000-0000-000073150000}"/>
    <cellStyle name="Percent 2 2 2 3" xfId="3186" xr:uid="{00000000-0005-0000-0000-000074150000}"/>
    <cellStyle name="Percent 2 2 2 3 2" xfId="3187" xr:uid="{00000000-0005-0000-0000-000075150000}"/>
    <cellStyle name="Percent 2 2 2 3 2 2" xfId="5037" xr:uid="{00000000-0005-0000-0000-000076150000}"/>
    <cellStyle name="Percent 2 2 2 3 2_06027" xfId="3572" xr:uid="{00000000-0005-0000-0000-000077150000}"/>
    <cellStyle name="Percent 2 2 2 3 3" xfId="5036" xr:uid="{00000000-0005-0000-0000-000078150000}"/>
    <cellStyle name="Percent 2 2 2 3_06027" xfId="3573" xr:uid="{00000000-0005-0000-0000-000079150000}"/>
    <cellStyle name="Percent 2 2 2 4" xfId="3188" xr:uid="{00000000-0005-0000-0000-00007A150000}"/>
    <cellStyle name="Percent 2 2 2 4 2" xfId="5038" xr:uid="{00000000-0005-0000-0000-00007B150000}"/>
    <cellStyle name="Percent 2 2 2 4_06027" xfId="3571" xr:uid="{00000000-0005-0000-0000-00007C150000}"/>
    <cellStyle name="Percent 2 2 2 5" xfId="5033" xr:uid="{00000000-0005-0000-0000-00007D150000}"/>
    <cellStyle name="Percent 2 2 2_06027" xfId="3576" xr:uid="{00000000-0005-0000-0000-00007E150000}"/>
    <cellStyle name="Percent 2 2 3" xfId="3189" xr:uid="{00000000-0005-0000-0000-00007F150000}"/>
    <cellStyle name="Percent 2 2 3 2" xfId="3190" xr:uid="{00000000-0005-0000-0000-000080150000}"/>
    <cellStyle name="Percent 2 2 3 2 2" xfId="5040" xr:uid="{00000000-0005-0000-0000-000081150000}"/>
    <cellStyle name="Percent 2 2 3 2_06027" xfId="3569" xr:uid="{00000000-0005-0000-0000-000082150000}"/>
    <cellStyle name="Percent 2 2 3 3" xfId="3191" xr:uid="{00000000-0005-0000-0000-000083150000}"/>
    <cellStyle name="Percent 2 2 3 3 2" xfId="5041" xr:uid="{00000000-0005-0000-0000-000084150000}"/>
    <cellStyle name="Percent 2 2 3 3_06027" xfId="3568" xr:uid="{00000000-0005-0000-0000-000085150000}"/>
    <cellStyle name="Percent 2 2 3 4" xfId="5039" xr:uid="{00000000-0005-0000-0000-000086150000}"/>
    <cellStyle name="Percent 2 2 3_06027" xfId="3570" xr:uid="{00000000-0005-0000-0000-000087150000}"/>
    <cellStyle name="Percent 2 2 4" xfId="3192" xr:uid="{00000000-0005-0000-0000-000088150000}"/>
    <cellStyle name="Percent 2 2 4 2" xfId="3193" xr:uid="{00000000-0005-0000-0000-000089150000}"/>
    <cellStyle name="Percent 2 2 4 2 2" xfId="5043" xr:uid="{00000000-0005-0000-0000-00008A150000}"/>
    <cellStyle name="Percent 2 2 4 2_06027" xfId="3566" xr:uid="{00000000-0005-0000-0000-00008B150000}"/>
    <cellStyle name="Percent 2 2 4 3" xfId="5042" xr:uid="{00000000-0005-0000-0000-00008C150000}"/>
    <cellStyle name="Percent 2 2 4_06027" xfId="3567" xr:uid="{00000000-0005-0000-0000-00008D150000}"/>
    <cellStyle name="Percent 2 2 5" xfId="3194" xr:uid="{00000000-0005-0000-0000-00008E150000}"/>
    <cellStyle name="Percent 2 2 5 2" xfId="5044" xr:uid="{00000000-0005-0000-0000-00008F150000}"/>
    <cellStyle name="Percent 2 2 5_06027" xfId="3565" xr:uid="{00000000-0005-0000-0000-000090150000}"/>
    <cellStyle name="Percent 2 2 6" xfId="5032" xr:uid="{00000000-0005-0000-0000-000091150000}"/>
    <cellStyle name="Percent 2 2_06027" xfId="3577" xr:uid="{00000000-0005-0000-0000-000092150000}"/>
    <cellStyle name="Percent 2 3" xfId="3195" xr:uid="{00000000-0005-0000-0000-000093150000}"/>
    <cellStyle name="Percent 2 3 2" xfId="3196" xr:uid="{00000000-0005-0000-0000-000094150000}"/>
    <cellStyle name="Percent 2 3 2 2" xfId="5046" xr:uid="{00000000-0005-0000-0000-000095150000}"/>
    <cellStyle name="Percent 2 3 2_06027" xfId="3563" xr:uid="{00000000-0005-0000-0000-000096150000}"/>
    <cellStyle name="Percent 2 3 3" xfId="3197" xr:uid="{00000000-0005-0000-0000-000097150000}"/>
    <cellStyle name="Percent 2 3 3 2" xfId="3198" xr:uid="{00000000-0005-0000-0000-000098150000}"/>
    <cellStyle name="Percent 2 3 3 2 2" xfId="5048" xr:uid="{00000000-0005-0000-0000-000099150000}"/>
    <cellStyle name="Percent 2 3 3 2_06027" xfId="3561" xr:uid="{00000000-0005-0000-0000-00009A150000}"/>
    <cellStyle name="Percent 2 3 3 3" xfId="5047" xr:uid="{00000000-0005-0000-0000-00009B150000}"/>
    <cellStyle name="Percent 2 3 3_06027" xfId="3562" xr:uid="{00000000-0005-0000-0000-00009C150000}"/>
    <cellStyle name="Percent 2 3 4" xfId="3199" xr:uid="{00000000-0005-0000-0000-00009D150000}"/>
    <cellStyle name="Percent 2 3 4 2" xfId="3200" xr:uid="{00000000-0005-0000-0000-00009E150000}"/>
    <cellStyle name="Percent 2 3 4 2 2" xfId="5050" xr:uid="{00000000-0005-0000-0000-00009F150000}"/>
    <cellStyle name="Percent 2 3 4 2_06027" xfId="3559" xr:uid="{00000000-0005-0000-0000-0000A0150000}"/>
    <cellStyle name="Percent 2 3 4 3" xfId="5049" xr:uid="{00000000-0005-0000-0000-0000A1150000}"/>
    <cellStyle name="Percent 2 3 4_06027" xfId="3560" xr:uid="{00000000-0005-0000-0000-0000A2150000}"/>
    <cellStyle name="Percent 2 3 5" xfId="3201" xr:uid="{00000000-0005-0000-0000-0000A3150000}"/>
    <cellStyle name="Percent 2 3 5 2" xfId="5051" xr:uid="{00000000-0005-0000-0000-0000A4150000}"/>
    <cellStyle name="Percent 2 3 5_06027" xfId="3558" xr:uid="{00000000-0005-0000-0000-0000A5150000}"/>
    <cellStyle name="Percent 2 3 6" xfId="5045" xr:uid="{00000000-0005-0000-0000-0000A6150000}"/>
    <cellStyle name="Percent 2 3_06027" xfId="3564" xr:uid="{00000000-0005-0000-0000-0000A7150000}"/>
    <cellStyle name="Percent 2 4" xfId="3202" xr:uid="{00000000-0005-0000-0000-0000A8150000}"/>
    <cellStyle name="Percent 2 4 2" xfId="3203" xr:uid="{00000000-0005-0000-0000-0000A9150000}"/>
    <cellStyle name="Percent 2 4 2 2" xfId="3204" xr:uid="{00000000-0005-0000-0000-0000AA150000}"/>
    <cellStyle name="Percent 2 4 2 2 2" xfId="5054" xr:uid="{00000000-0005-0000-0000-0000AB150000}"/>
    <cellStyle name="Percent 2 4 2 2_06027" xfId="3555" xr:uid="{00000000-0005-0000-0000-0000AC150000}"/>
    <cellStyle name="Percent 2 4 2 3" xfId="5053" xr:uid="{00000000-0005-0000-0000-0000AD150000}"/>
    <cellStyle name="Percent 2 4 2_06027" xfId="3556" xr:uid="{00000000-0005-0000-0000-0000AE150000}"/>
    <cellStyle name="Percent 2 4 3" xfId="3205" xr:uid="{00000000-0005-0000-0000-0000AF150000}"/>
    <cellStyle name="Percent 2 4 3 2" xfId="3206" xr:uid="{00000000-0005-0000-0000-0000B0150000}"/>
    <cellStyle name="Percent 2 4 3 2 2" xfId="5056" xr:uid="{00000000-0005-0000-0000-0000B1150000}"/>
    <cellStyle name="Percent 2 4 3 2_06027" xfId="3553" xr:uid="{00000000-0005-0000-0000-0000B2150000}"/>
    <cellStyle name="Percent 2 4 3 3" xfId="5055" xr:uid="{00000000-0005-0000-0000-0000B3150000}"/>
    <cellStyle name="Percent 2 4 3_06027" xfId="3554" xr:uid="{00000000-0005-0000-0000-0000B4150000}"/>
    <cellStyle name="Percent 2 4 4" xfId="3207" xr:uid="{00000000-0005-0000-0000-0000B5150000}"/>
    <cellStyle name="Percent 2 4 4 2" xfId="5057" xr:uid="{00000000-0005-0000-0000-0000B6150000}"/>
    <cellStyle name="Percent 2 4 4_06027" xfId="3552" xr:uid="{00000000-0005-0000-0000-0000B7150000}"/>
    <cellStyle name="Percent 2 4 5" xfId="5052" xr:uid="{00000000-0005-0000-0000-0000B8150000}"/>
    <cellStyle name="Percent 2 4_06027" xfId="3557" xr:uid="{00000000-0005-0000-0000-0000B9150000}"/>
    <cellStyle name="Percent 2 5" xfId="3208" xr:uid="{00000000-0005-0000-0000-0000BA150000}"/>
    <cellStyle name="Percent 2 5 2" xfId="5058" xr:uid="{00000000-0005-0000-0000-0000BB150000}"/>
    <cellStyle name="Percent 2 5_06027" xfId="3551" xr:uid="{00000000-0005-0000-0000-0000BC150000}"/>
    <cellStyle name="Percent 2 6" xfId="3209" xr:uid="{00000000-0005-0000-0000-0000BD150000}"/>
    <cellStyle name="Percent 2 6 2" xfId="3210" xr:uid="{00000000-0005-0000-0000-0000BE150000}"/>
    <cellStyle name="Percent 2 6 2 2" xfId="3211" xr:uid="{00000000-0005-0000-0000-0000BF150000}"/>
    <cellStyle name="Percent 2 6 2 2 2" xfId="5061" xr:uid="{00000000-0005-0000-0000-0000C0150000}"/>
    <cellStyle name="Percent 2 6 2 2_06027" xfId="3548" xr:uid="{00000000-0005-0000-0000-0000C1150000}"/>
    <cellStyle name="Percent 2 6 2 3" xfId="5060" xr:uid="{00000000-0005-0000-0000-0000C2150000}"/>
    <cellStyle name="Percent 2 6 2_06027" xfId="3549" xr:uid="{00000000-0005-0000-0000-0000C3150000}"/>
    <cellStyle name="Percent 2 6 3" xfId="3212" xr:uid="{00000000-0005-0000-0000-0000C4150000}"/>
    <cellStyle name="Percent 2 6 3 2" xfId="3213" xr:uid="{00000000-0005-0000-0000-0000C5150000}"/>
    <cellStyle name="Percent 2 6 3 2 2" xfId="5063" xr:uid="{00000000-0005-0000-0000-0000C6150000}"/>
    <cellStyle name="Percent 2 6 3 2_06027" xfId="3546" xr:uid="{00000000-0005-0000-0000-0000C7150000}"/>
    <cellStyle name="Percent 2 6 3 3" xfId="5062" xr:uid="{00000000-0005-0000-0000-0000C8150000}"/>
    <cellStyle name="Percent 2 6 3_06027" xfId="3547" xr:uid="{00000000-0005-0000-0000-0000C9150000}"/>
    <cellStyle name="Percent 2 6 4" xfId="3214" xr:uid="{00000000-0005-0000-0000-0000CA150000}"/>
    <cellStyle name="Percent 2 6 4 2" xfId="5064" xr:uid="{00000000-0005-0000-0000-0000CB150000}"/>
    <cellStyle name="Percent 2 6 4_06027" xfId="3545" xr:uid="{00000000-0005-0000-0000-0000CC150000}"/>
    <cellStyle name="Percent 2 6 5" xfId="5059" xr:uid="{00000000-0005-0000-0000-0000CD150000}"/>
    <cellStyle name="Percent 2 6_06027" xfId="3550" xr:uid="{00000000-0005-0000-0000-0000CE150000}"/>
    <cellStyle name="Percent 2 7" xfId="3215" xr:uid="{00000000-0005-0000-0000-0000CF150000}"/>
    <cellStyle name="Percent 2 7 2" xfId="3216" xr:uid="{00000000-0005-0000-0000-0000D0150000}"/>
    <cellStyle name="Percent 2 7 2 2" xfId="5066" xr:uid="{00000000-0005-0000-0000-0000D1150000}"/>
    <cellStyle name="Percent 2 7 2_06027" xfId="3543" xr:uid="{00000000-0005-0000-0000-0000D2150000}"/>
    <cellStyle name="Percent 2 7 3" xfId="3217" xr:uid="{00000000-0005-0000-0000-0000D3150000}"/>
    <cellStyle name="Percent 2 7 3 2" xfId="5067" xr:uid="{00000000-0005-0000-0000-0000D4150000}"/>
    <cellStyle name="Percent 2 7 3_06027" xfId="3542" xr:uid="{00000000-0005-0000-0000-0000D5150000}"/>
    <cellStyle name="Percent 2 7 4" xfId="5065" xr:uid="{00000000-0005-0000-0000-0000D6150000}"/>
    <cellStyle name="Percent 2 7_06027" xfId="3544" xr:uid="{00000000-0005-0000-0000-0000D7150000}"/>
    <cellStyle name="Percent 2 8" xfId="3218" xr:uid="{00000000-0005-0000-0000-0000D8150000}"/>
    <cellStyle name="Percent 2 8 2" xfId="3219" xr:uid="{00000000-0005-0000-0000-0000D9150000}"/>
    <cellStyle name="Percent 2 8 2 2" xfId="5069" xr:uid="{00000000-0005-0000-0000-0000DA150000}"/>
    <cellStyle name="Percent 2 8 2_06027" xfId="3540" xr:uid="{00000000-0005-0000-0000-0000DB150000}"/>
    <cellStyle name="Percent 2 8 3" xfId="5068" xr:uid="{00000000-0005-0000-0000-0000DC150000}"/>
    <cellStyle name="Percent 2 8_06027" xfId="3541" xr:uid="{00000000-0005-0000-0000-0000DD150000}"/>
    <cellStyle name="Percent 2 9" xfId="3220" xr:uid="{00000000-0005-0000-0000-0000DE150000}"/>
    <cellStyle name="Percent 2 9 2" xfId="5070" xr:uid="{00000000-0005-0000-0000-0000DF150000}"/>
    <cellStyle name="Percent 2 9_06027" xfId="3539" xr:uid="{00000000-0005-0000-0000-0000E0150000}"/>
    <cellStyle name="Percent 2_06027" xfId="3580" xr:uid="{00000000-0005-0000-0000-0000E1150000}"/>
    <cellStyle name="Percent 20" xfId="3221" xr:uid="{00000000-0005-0000-0000-0000E2150000}"/>
    <cellStyle name="Percent 20 2" xfId="3222" xr:uid="{00000000-0005-0000-0000-0000E3150000}"/>
    <cellStyle name="Percent 20 2 2" xfId="5072" xr:uid="{00000000-0005-0000-0000-0000E4150000}"/>
    <cellStyle name="Percent 20 2_06027" xfId="3537" xr:uid="{00000000-0005-0000-0000-0000E5150000}"/>
    <cellStyle name="Percent 20 3" xfId="5071" xr:uid="{00000000-0005-0000-0000-0000E6150000}"/>
    <cellStyle name="Percent 20_06027" xfId="3538" xr:uid="{00000000-0005-0000-0000-0000E7150000}"/>
    <cellStyle name="Percent 21" xfId="3223" xr:uid="{00000000-0005-0000-0000-0000E8150000}"/>
    <cellStyle name="Percent 21 2" xfId="3224" xr:uid="{00000000-0005-0000-0000-0000E9150000}"/>
    <cellStyle name="Percent 21 2 2" xfId="5074" xr:uid="{00000000-0005-0000-0000-0000EA150000}"/>
    <cellStyle name="Percent 21 2_06027" xfId="3535" xr:uid="{00000000-0005-0000-0000-0000EB150000}"/>
    <cellStyle name="Percent 21 3" xfId="5073" xr:uid="{00000000-0005-0000-0000-0000EC150000}"/>
    <cellStyle name="Percent 21_06027" xfId="3536" xr:uid="{00000000-0005-0000-0000-0000ED150000}"/>
    <cellStyle name="Percent 22" xfId="3225" xr:uid="{00000000-0005-0000-0000-0000EE150000}"/>
    <cellStyle name="Percent 22 2" xfId="3226" xr:uid="{00000000-0005-0000-0000-0000EF150000}"/>
    <cellStyle name="Percent 22 2 2" xfId="5076" xr:uid="{00000000-0005-0000-0000-0000F0150000}"/>
    <cellStyle name="Percent 22 2_06027" xfId="3533" xr:uid="{00000000-0005-0000-0000-0000F1150000}"/>
    <cellStyle name="Percent 22 3" xfId="5075" xr:uid="{00000000-0005-0000-0000-0000F2150000}"/>
    <cellStyle name="Percent 22_06027" xfId="3534" xr:uid="{00000000-0005-0000-0000-0000F3150000}"/>
    <cellStyle name="Percent 23" xfId="3227" xr:uid="{00000000-0005-0000-0000-0000F4150000}"/>
    <cellStyle name="Percent 23 2" xfId="3228" xr:uid="{00000000-0005-0000-0000-0000F5150000}"/>
    <cellStyle name="Percent 23 2 2" xfId="5078" xr:uid="{00000000-0005-0000-0000-0000F6150000}"/>
    <cellStyle name="Percent 23 2_06027" xfId="3531" xr:uid="{00000000-0005-0000-0000-0000F7150000}"/>
    <cellStyle name="Percent 23 3" xfId="5077" xr:uid="{00000000-0005-0000-0000-0000F8150000}"/>
    <cellStyle name="Percent 23_06027" xfId="3532" xr:uid="{00000000-0005-0000-0000-0000F9150000}"/>
    <cellStyle name="Percent 24" xfId="3229" xr:uid="{00000000-0005-0000-0000-0000FA150000}"/>
    <cellStyle name="Percent 24 2" xfId="3230" xr:uid="{00000000-0005-0000-0000-0000FB150000}"/>
    <cellStyle name="Percent 24 2 2" xfId="5080" xr:uid="{00000000-0005-0000-0000-0000FC150000}"/>
    <cellStyle name="Percent 24 2_06027" xfId="3529" xr:uid="{00000000-0005-0000-0000-0000FD150000}"/>
    <cellStyle name="Percent 24 3" xfId="5079" xr:uid="{00000000-0005-0000-0000-0000FE150000}"/>
    <cellStyle name="Percent 24_06027" xfId="3530" xr:uid="{00000000-0005-0000-0000-0000FF150000}"/>
    <cellStyle name="Percent 25" xfId="3231" xr:uid="{00000000-0005-0000-0000-000000160000}"/>
    <cellStyle name="Percent 25 2" xfId="3232" xr:uid="{00000000-0005-0000-0000-000001160000}"/>
    <cellStyle name="Percent 25 2 2" xfId="5082" xr:uid="{00000000-0005-0000-0000-000002160000}"/>
    <cellStyle name="Percent 25 2_06027" xfId="3527" xr:uid="{00000000-0005-0000-0000-000003160000}"/>
    <cellStyle name="Percent 25 3" xfId="5081" xr:uid="{00000000-0005-0000-0000-000004160000}"/>
    <cellStyle name="Percent 25_06027" xfId="3528" xr:uid="{00000000-0005-0000-0000-000005160000}"/>
    <cellStyle name="Percent 26" xfId="3233" xr:uid="{00000000-0005-0000-0000-000006160000}"/>
    <cellStyle name="Percent 26 2" xfId="3234" xr:uid="{00000000-0005-0000-0000-000007160000}"/>
    <cellStyle name="Percent 26 2 2" xfId="5084" xr:uid="{00000000-0005-0000-0000-000008160000}"/>
    <cellStyle name="Percent 26 2_06027" xfId="3525" xr:uid="{00000000-0005-0000-0000-000009160000}"/>
    <cellStyle name="Percent 26 3" xfId="5083" xr:uid="{00000000-0005-0000-0000-00000A160000}"/>
    <cellStyle name="Percent 26_06027" xfId="3526" xr:uid="{00000000-0005-0000-0000-00000B160000}"/>
    <cellStyle name="Percent 27" xfId="3235" xr:uid="{00000000-0005-0000-0000-00000C160000}"/>
    <cellStyle name="Percent 27 2" xfId="3236" xr:uid="{00000000-0005-0000-0000-00000D160000}"/>
    <cellStyle name="Percent 27 2 2" xfId="5086" xr:uid="{00000000-0005-0000-0000-00000E160000}"/>
    <cellStyle name="Percent 27 2_06027" xfId="3523" xr:uid="{00000000-0005-0000-0000-00000F160000}"/>
    <cellStyle name="Percent 27 3" xfId="5085" xr:uid="{00000000-0005-0000-0000-000010160000}"/>
    <cellStyle name="Percent 27_06027" xfId="3524" xr:uid="{00000000-0005-0000-0000-000011160000}"/>
    <cellStyle name="Percent 28" xfId="3237" xr:uid="{00000000-0005-0000-0000-000012160000}"/>
    <cellStyle name="Percent 28 2" xfId="3238" xr:uid="{00000000-0005-0000-0000-000013160000}"/>
    <cellStyle name="Percent 28 2 2" xfId="5088" xr:uid="{00000000-0005-0000-0000-000014160000}"/>
    <cellStyle name="Percent 28 2_06027" xfId="3521" xr:uid="{00000000-0005-0000-0000-000015160000}"/>
    <cellStyle name="Percent 28 3" xfId="5087" xr:uid="{00000000-0005-0000-0000-000016160000}"/>
    <cellStyle name="Percent 28_06027" xfId="3522" xr:uid="{00000000-0005-0000-0000-000017160000}"/>
    <cellStyle name="Percent 29" xfId="3239" xr:uid="{00000000-0005-0000-0000-000018160000}"/>
    <cellStyle name="Percent 29 2" xfId="3240" xr:uid="{00000000-0005-0000-0000-000019160000}"/>
    <cellStyle name="Percent 29 2 2" xfId="5090" xr:uid="{00000000-0005-0000-0000-00001A160000}"/>
    <cellStyle name="Percent 29 2_06027" xfId="3519" xr:uid="{00000000-0005-0000-0000-00001B160000}"/>
    <cellStyle name="Percent 29 3" xfId="5089" xr:uid="{00000000-0005-0000-0000-00001C160000}"/>
    <cellStyle name="Percent 29_06027" xfId="3520" xr:uid="{00000000-0005-0000-0000-00001D160000}"/>
    <cellStyle name="Percent 3" xfId="10" xr:uid="{00000000-0005-0000-0000-00001E160000}"/>
    <cellStyle name="Percent 3 10" xfId="5590" xr:uid="{00000000-0005-0000-0000-00001F160000}"/>
    <cellStyle name="Percent 3 11" xfId="5873" xr:uid="{00000000-0005-0000-0000-000020160000}"/>
    <cellStyle name="Percent 3 2" xfId="3242" xr:uid="{00000000-0005-0000-0000-000021160000}"/>
    <cellStyle name="Percent 3 2 2" xfId="3243" xr:uid="{00000000-0005-0000-0000-000022160000}"/>
    <cellStyle name="Percent 3 2 2 2" xfId="3244" xr:uid="{00000000-0005-0000-0000-000023160000}"/>
    <cellStyle name="Percent 3 2 2 2 2" xfId="3245" xr:uid="{00000000-0005-0000-0000-000024160000}"/>
    <cellStyle name="Percent 3 2 2 2 2 2" xfId="5095" xr:uid="{00000000-0005-0000-0000-000025160000}"/>
    <cellStyle name="Percent 3 2 2 2 2_06027" xfId="3514" xr:uid="{00000000-0005-0000-0000-000026160000}"/>
    <cellStyle name="Percent 3 2 2 2 3" xfId="5094" xr:uid="{00000000-0005-0000-0000-000027160000}"/>
    <cellStyle name="Percent 3 2 2 2_06027" xfId="3515" xr:uid="{00000000-0005-0000-0000-000028160000}"/>
    <cellStyle name="Percent 3 2 2 3" xfId="3246" xr:uid="{00000000-0005-0000-0000-000029160000}"/>
    <cellStyle name="Percent 3 2 2 3 2" xfId="3247" xr:uid="{00000000-0005-0000-0000-00002A160000}"/>
    <cellStyle name="Percent 3 2 2 3 2 2" xfId="5097" xr:uid="{00000000-0005-0000-0000-00002B160000}"/>
    <cellStyle name="Percent 3 2 2 3 2_06027" xfId="3512" xr:uid="{00000000-0005-0000-0000-00002C160000}"/>
    <cellStyle name="Percent 3 2 2 3 3" xfId="5096" xr:uid="{00000000-0005-0000-0000-00002D160000}"/>
    <cellStyle name="Percent 3 2 2 3_06027" xfId="3513" xr:uid="{00000000-0005-0000-0000-00002E160000}"/>
    <cellStyle name="Percent 3 2 2 4" xfId="3248" xr:uid="{00000000-0005-0000-0000-00002F160000}"/>
    <cellStyle name="Percent 3 2 2 4 2" xfId="5098" xr:uid="{00000000-0005-0000-0000-000030160000}"/>
    <cellStyle name="Percent 3 2 2 4_06027" xfId="3511" xr:uid="{00000000-0005-0000-0000-000031160000}"/>
    <cellStyle name="Percent 3 2 2 5" xfId="5093" xr:uid="{00000000-0005-0000-0000-000032160000}"/>
    <cellStyle name="Percent 3 2 2_06027" xfId="3516" xr:uid="{00000000-0005-0000-0000-000033160000}"/>
    <cellStyle name="Percent 3 2 3" xfId="3249" xr:uid="{00000000-0005-0000-0000-000034160000}"/>
    <cellStyle name="Percent 3 2 3 2" xfId="3250" xr:uid="{00000000-0005-0000-0000-000035160000}"/>
    <cellStyle name="Percent 3 2 3 2 2" xfId="5100" xr:uid="{00000000-0005-0000-0000-000036160000}"/>
    <cellStyle name="Percent 3 2 3 2_06027" xfId="3509" xr:uid="{00000000-0005-0000-0000-000037160000}"/>
    <cellStyle name="Percent 3 2 3 3" xfId="5099" xr:uid="{00000000-0005-0000-0000-000038160000}"/>
    <cellStyle name="Percent 3 2 3_06027" xfId="3510" xr:uid="{00000000-0005-0000-0000-000039160000}"/>
    <cellStyle name="Percent 3 2 4" xfId="3251" xr:uid="{00000000-0005-0000-0000-00003A160000}"/>
    <cellStyle name="Percent 3 2 4 2" xfId="3252" xr:uid="{00000000-0005-0000-0000-00003B160000}"/>
    <cellStyle name="Percent 3 2 4 2 2" xfId="5102" xr:uid="{00000000-0005-0000-0000-00003C160000}"/>
    <cellStyle name="Percent 3 2 4 2_06027" xfId="3507" xr:uid="{00000000-0005-0000-0000-00003D160000}"/>
    <cellStyle name="Percent 3 2 4 3" xfId="5101" xr:uid="{00000000-0005-0000-0000-00003E160000}"/>
    <cellStyle name="Percent 3 2 4_06027" xfId="3508" xr:uid="{00000000-0005-0000-0000-00003F160000}"/>
    <cellStyle name="Percent 3 2 5" xfId="3253" xr:uid="{00000000-0005-0000-0000-000040160000}"/>
    <cellStyle name="Percent 3 2 5 2" xfId="5103" xr:uid="{00000000-0005-0000-0000-000041160000}"/>
    <cellStyle name="Percent 3 2 5_06027" xfId="3506" xr:uid="{00000000-0005-0000-0000-000042160000}"/>
    <cellStyle name="Percent 3 2 6" xfId="5092" xr:uid="{00000000-0005-0000-0000-000043160000}"/>
    <cellStyle name="Percent 3 2_06027" xfId="3517" xr:uid="{00000000-0005-0000-0000-000044160000}"/>
    <cellStyle name="Percent 3 3" xfId="3254" xr:uid="{00000000-0005-0000-0000-000045160000}"/>
    <cellStyle name="Percent 3 3 2" xfId="3255" xr:uid="{00000000-0005-0000-0000-000046160000}"/>
    <cellStyle name="Percent 3 3 2 2" xfId="3256" xr:uid="{00000000-0005-0000-0000-000047160000}"/>
    <cellStyle name="Percent 3 3 2 2 2" xfId="5106" xr:uid="{00000000-0005-0000-0000-000048160000}"/>
    <cellStyle name="Percent 3 3 2 2_06027" xfId="3503" xr:uid="{00000000-0005-0000-0000-000049160000}"/>
    <cellStyle name="Percent 3 3 2 3" xfId="5105" xr:uid="{00000000-0005-0000-0000-00004A160000}"/>
    <cellStyle name="Percent 3 3 2_06027" xfId="3504" xr:uid="{00000000-0005-0000-0000-00004B160000}"/>
    <cellStyle name="Percent 3 3 3" xfId="3257" xr:uid="{00000000-0005-0000-0000-00004C160000}"/>
    <cellStyle name="Percent 3 3 3 2" xfId="3258" xr:uid="{00000000-0005-0000-0000-00004D160000}"/>
    <cellStyle name="Percent 3 3 3 2 2" xfId="5108" xr:uid="{00000000-0005-0000-0000-00004E160000}"/>
    <cellStyle name="Percent 3 3 3 2_06027" xfId="3501" xr:uid="{00000000-0005-0000-0000-00004F160000}"/>
    <cellStyle name="Percent 3 3 3 3" xfId="5107" xr:uid="{00000000-0005-0000-0000-000050160000}"/>
    <cellStyle name="Percent 3 3 3_06027" xfId="3502" xr:uid="{00000000-0005-0000-0000-000051160000}"/>
    <cellStyle name="Percent 3 3 4" xfId="3259" xr:uid="{00000000-0005-0000-0000-000052160000}"/>
    <cellStyle name="Percent 3 3 4 2" xfId="5109" xr:uid="{00000000-0005-0000-0000-000053160000}"/>
    <cellStyle name="Percent 3 3 4_06027" xfId="3500" xr:uid="{00000000-0005-0000-0000-000054160000}"/>
    <cellStyle name="Percent 3 3 5" xfId="5104" xr:uid="{00000000-0005-0000-0000-000055160000}"/>
    <cellStyle name="Percent 3 3_06027" xfId="3505" xr:uid="{00000000-0005-0000-0000-000056160000}"/>
    <cellStyle name="Percent 3 4" xfId="3260" xr:uid="{00000000-0005-0000-0000-000057160000}"/>
    <cellStyle name="Percent 3 4 2" xfId="3261" xr:uid="{00000000-0005-0000-0000-000058160000}"/>
    <cellStyle name="Percent 3 4 2 2" xfId="3262" xr:uid="{00000000-0005-0000-0000-000059160000}"/>
    <cellStyle name="Percent 3 4 2 2 2" xfId="5112" xr:uid="{00000000-0005-0000-0000-00005A160000}"/>
    <cellStyle name="Percent 3 4 2 2_06027" xfId="3497" xr:uid="{00000000-0005-0000-0000-00005B160000}"/>
    <cellStyle name="Percent 3 4 2 3" xfId="5111" xr:uid="{00000000-0005-0000-0000-00005C160000}"/>
    <cellStyle name="Percent 3 4 2_06027" xfId="3498" xr:uid="{00000000-0005-0000-0000-00005D160000}"/>
    <cellStyle name="Percent 3 4 3" xfId="3263" xr:uid="{00000000-0005-0000-0000-00005E160000}"/>
    <cellStyle name="Percent 3 4 3 2" xfId="3264" xr:uid="{00000000-0005-0000-0000-00005F160000}"/>
    <cellStyle name="Percent 3 4 3 2 2" xfId="5114" xr:uid="{00000000-0005-0000-0000-000060160000}"/>
    <cellStyle name="Percent 3 4 3 2_06027" xfId="3495" xr:uid="{00000000-0005-0000-0000-000061160000}"/>
    <cellStyle name="Percent 3 4 3 3" xfId="5113" xr:uid="{00000000-0005-0000-0000-000062160000}"/>
    <cellStyle name="Percent 3 4 3_06027" xfId="3496" xr:uid="{00000000-0005-0000-0000-000063160000}"/>
    <cellStyle name="Percent 3 4 4" xfId="3265" xr:uid="{00000000-0005-0000-0000-000064160000}"/>
    <cellStyle name="Percent 3 4 4 2" xfId="5115" xr:uid="{00000000-0005-0000-0000-000065160000}"/>
    <cellStyle name="Percent 3 4 4_06027" xfId="3494" xr:uid="{00000000-0005-0000-0000-000066160000}"/>
    <cellStyle name="Percent 3 4 5" xfId="5110" xr:uid="{00000000-0005-0000-0000-000067160000}"/>
    <cellStyle name="Percent 3 4_06027" xfId="3499" xr:uid="{00000000-0005-0000-0000-000068160000}"/>
    <cellStyle name="Percent 3 5" xfId="3266" xr:uid="{00000000-0005-0000-0000-000069160000}"/>
    <cellStyle name="Percent 3 5 2" xfId="5116" xr:uid="{00000000-0005-0000-0000-00006A160000}"/>
    <cellStyle name="Percent 3 5_06027" xfId="3493" xr:uid="{00000000-0005-0000-0000-00006B160000}"/>
    <cellStyle name="Percent 3 6" xfId="3267" xr:uid="{00000000-0005-0000-0000-00006C160000}"/>
    <cellStyle name="Percent 3 6 2" xfId="5117" xr:uid="{00000000-0005-0000-0000-00006D160000}"/>
    <cellStyle name="Percent 3 6_06027" xfId="3492" xr:uid="{00000000-0005-0000-0000-00006E160000}"/>
    <cellStyle name="Percent 3 7" xfId="3241" xr:uid="{00000000-0005-0000-0000-00006F160000}"/>
    <cellStyle name="Percent 3 7 2" xfId="5566" xr:uid="{00000000-0005-0000-0000-000070160000}"/>
    <cellStyle name="Percent 3 8" xfId="5091" xr:uid="{00000000-0005-0000-0000-000071160000}"/>
    <cellStyle name="Percent 3 9" xfId="5302" xr:uid="{00000000-0005-0000-0000-000072160000}"/>
    <cellStyle name="Percent 3_06027" xfId="3518" xr:uid="{00000000-0005-0000-0000-000073160000}"/>
    <cellStyle name="Percent 30" xfId="3268" xr:uid="{00000000-0005-0000-0000-000074160000}"/>
    <cellStyle name="Percent 30 2" xfId="5118" xr:uid="{00000000-0005-0000-0000-000075160000}"/>
    <cellStyle name="Percent 30_06027" xfId="3491" xr:uid="{00000000-0005-0000-0000-000076160000}"/>
    <cellStyle name="Percent 31" xfId="3269" xr:uid="{00000000-0005-0000-0000-000077160000}"/>
    <cellStyle name="Percent 31 2" xfId="5119" xr:uid="{00000000-0005-0000-0000-000078160000}"/>
    <cellStyle name="Percent 31_06027" xfId="3490" xr:uid="{00000000-0005-0000-0000-000079160000}"/>
    <cellStyle name="Percent 32" xfId="3270" xr:uid="{00000000-0005-0000-0000-00007A160000}"/>
    <cellStyle name="Percent 32 2" xfId="5120" xr:uid="{00000000-0005-0000-0000-00007B160000}"/>
    <cellStyle name="Percent 32_06027" xfId="3489" xr:uid="{00000000-0005-0000-0000-00007C160000}"/>
    <cellStyle name="Percent 33" xfId="3271" xr:uid="{00000000-0005-0000-0000-00007D160000}"/>
    <cellStyle name="Percent 33 2" xfId="5121" xr:uid="{00000000-0005-0000-0000-00007E160000}"/>
    <cellStyle name="Percent 33_06027" xfId="3488" xr:uid="{00000000-0005-0000-0000-00007F160000}"/>
    <cellStyle name="Percent 34" xfId="3272" xr:uid="{00000000-0005-0000-0000-000080160000}"/>
    <cellStyle name="Percent 34 2" xfId="5122" xr:uid="{00000000-0005-0000-0000-000081160000}"/>
    <cellStyle name="Percent 34_06027" xfId="3487" xr:uid="{00000000-0005-0000-0000-000082160000}"/>
    <cellStyle name="Percent 35" xfId="3273" xr:uid="{00000000-0005-0000-0000-000083160000}"/>
    <cellStyle name="Percent 35 2" xfId="5123" xr:uid="{00000000-0005-0000-0000-000084160000}"/>
    <cellStyle name="Percent 35_06027" xfId="3486" xr:uid="{00000000-0005-0000-0000-000085160000}"/>
    <cellStyle name="Percent 36" xfId="3274" xr:uid="{00000000-0005-0000-0000-000086160000}"/>
    <cellStyle name="Percent 36 2" xfId="5124" xr:uid="{00000000-0005-0000-0000-000087160000}"/>
    <cellStyle name="Percent 36_06027" xfId="3485" xr:uid="{00000000-0005-0000-0000-000088160000}"/>
    <cellStyle name="Percent 37" xfId="5273" xr:uid="{00000000-0005-0000-0000-000089160000}"/>
    <cellStyle name="Percent 38" xfId="5624" xr:uid="{00000000-0005-0000-0000-00008A160000}"/>
    <cellStyle name="Percent 39" xfId="5631" xr:uid="{00000000-0005-0000-0000-00008B160000}"/>
    <cellStyle name="Percent 4" xfId="22" xr:uid="{00000000-0005-0000-0000-00008C160000}"/>
    <cellStyle name="Percent 4 2" xfId="3276" xr:uid="{00000000-0005-0000-0000-00008D160000}"/>
    <cellStyle name="Percent 4 2 2" xfId="5126" xr:uid="{00000000-0005-0000-0000-00008E160000}"/>
    <cellStyle name="Percent 4 2_06027" xfId="3483" xr:uid="{00000000-0005-0000-0000-00008F160000}"/>
    <cellStyle name="Percent 4 3" xfId="3277" xr:uid="{00000000-0005-0000-0000-000090160000}"/>
    <cellStyle name="Percent 4 3 2" xfId="5127" xr:uid="{00000000-0005-0000-0000-000091160000}"/>
    <cellStyle name="Percent 4 3_06027" xfId="3482" xr:uid="{00000000-0005-0000-0000-000092160000}"/>
    <cellStyle name="Percent 4 4" xfId="3275" xr:uid="{00000000-0005-0000-0000-000093160000}"/>
    <cellStyle name="Percent 4 4 2" xfId="5568" xr:uid="{00000000-0005-0000-0000-000094160000}"/>
    <cellStyle name="Percent 4 5" xfId="5125" xr:uid="{00000000-0005-0000-0000-000095160000}"/>
    <cellStyle name="Percent 4_06027" xfId="3484" xr:uid="{00000000-0005-0000-0000-000096160000}"/>
    <cellStyle name="Percent 40" xfId="5634" xr:uid="{00000000-0005-0000-0000-000097160000}"/>
    <cellStyle name="Percent 41" xfId="5637" xr:uid="{00000000-0005-0000-0000-000098160000}"/>
    <cellStyle name="Percent 42" xfId="5639" xr:uid="{00000000-0005-0000-0000-000099160000}"/>
    <cellStyle name="Percent 43" xfId="5643" xr:uid="{00000000-0005-0000-0000-00009A160000}"/>
    <cellStyle name="Percent 44" xfId="5646" xr:uid="{00000000-0005-0000-0000-00009B160000}"/>
    <cellStyle name="Percent 45" xfId="5649" xr:uid="{00000000-0005-0000-0000-00009C160000}"/>
    <cellStyle name="Percent 46" xfId="5652" xr:uid="{00000000-0005-0000-0000-00009D160000}"/>
    <cellStyle name="Percent 47" xfId="5654" xr:uid="{00000000-0005-0000-0000-00009E160000}"/>
    <cellStyle name="Percent 48" xfId="5672" xr:uid="{00000000-0005-0000-0000-00009F160000}"/>
    <cellStyle name="Percent 49" xfId="5689" xr:uid="{00000000-0005-0000-0000-0000A0160000}"/>
    <cellStyle name="Percent 5" xfId="3278" xr:uid="{00000000-0005-0000-0000-0000A1160000}"/>
    <cellStyle name="Percent 5 2" xfId="3279" xr:uid="{00000000-0005-0000-0000-0000A2160000}"/>
    <cellStyle name="Percent 5 2 2" xfId="5129" xr:uid="{00000000-0005-0000-0000-0000A3160000}"/>
    <cellStyle name="Percent 5 2_06027" xfId="3480" xr:uid="{00000000-0005-0000-0000-0000A4160000}"/>
    <cellStyle name="Percent 5 3" xfId="3280" xr:uid="{00000000-0005-0000-0000-0000A5160000}"/>
    <cellStyle name="Percent 5 3 2" xfId="5130" xr:uid="{00000000-0005-0000-0000-0000A6160000}"/>
    <cellStyle name="Percent 5 3_06027" xfId="3479" xr:uid="{00000000-0005-0000-0000-0000A7160000}"/>
    <cellStyle name="Percent 5 4" xfId="5128" xr:uid="{00000000-0005-0000-0000-0000A8160000}"/>
    <cellStyle name="Percent 5_06027" xfId="3481" xr:uid="{00000000-0005-0000-0000-0000A9160000}"/>
    <cellStyle name="Percent 50" xfId="5725" xr:uid="{00000000-0005-0000-0000-0000AA160000}"/>
    <cellStyle name="Percent 51" xfId="5752" xr:uid="{00000000-0005-0000-0000-0000AB160000}"/>
    <cellStyle name="Percent 52" xfId="5773" xr:uid="{00000000-0005-0000-0000-0000AC160000}"/>
    <cellStyle name="Percent 53" xfId="5776" xr:uid="{00000000-0005-0000-0000-0000AD160000}"/>
    <cellStyle name="Percent 54" xfId="5779" xr:uid="{00000000-0005-0000-0000-0000AE160000}"/>
    <cellStyle name="Percent 55" xfId="5782" xr:uid="{00000000-0005-0000-0000-0000AF160000}"/>
    <cellStyle name="Percent 56" xfId="5785" xr:uid="{00000000-0005-0000-0000-0000B0160000}"/>
    <cellStyle name="Percent 57" xfId="5787" xr:uid="{00000000-0005-0000-0000-0000B1160000}"/>
    <cellStyle name="Percent 58" xfId="5804" xr:uid="{00000000-0005-0000-0000-0000B2160000}"/>
    <cellStyle name="Percent 59" xfId="5828" xr:uid="{00000000-0005-0000-0000-0000B3160000}"/>
    <cellStyle name="Percent 6" xfId="3281" xr:uid="{00000000-0005-0000-0000-0000B4160000}"/>
    <cellStyle name="Percent 6 2" xfId="3282" xr:uid="{00000000-0005-0000-0000-0000B5160000}"/>
    <cellStyle name="Percent 6 2 2" xfId="5132" xr:uid="{00000000-0005-0000-0000-0000B6160000}"/>
    <cellStyle name="Percent 6 2_06027" xfId="3477" xr:uid="{00000000-0005-0000-0000-0000B7160000}"/>
    <cellStyle name="Percent 6 3" xfId="3283" xr:uid="{00000000-0005-0000-0000-0000B8160000}"/>
    <cellStyle name="Percent 6 3 2" xfId="5133" xr:uid="{00000000-0005-0000-0000-0000B9160000}"/>
    <cellStyle name="Percent 6 3_06027" xfId="3476" xr:uid="{00000000-0005-0000-0000-0000BA160000}"/>
    <cellStyle name="Percent 6 4" xfId="5131" xr:uid="{00000000-0005-0000-0000-0000BB160000}"/>
    <cellStyle name="Percent 6_06027" xfId="3478" xr:uid="{00000000-0005-0000-0000-0000BC160000}"/>
    <cellStyle name="Percent 60" xfId="5832" xr:uid="{00000000-0005-0000-0000-0000BD160000}"/>
    <cellStyle name="Percent 61" xfId="5834" xr:uid="{00000000-0005-0000-0000-0000BE160000}"/>
    <cellStyle name="Percent 62" xfId="5838" xr:uid="{00000000-0005-0000-0000-0000BF160000}"/>
    <cellStyle name="Percent 63" xfId="5841" xr:uid="{00000000-0005-0000-0000-0000C0160000}"/>
    <cellStyle name="Percent 64" xfId="5844" xr:uid="{00000000-0005-0000-0000-0000C1160000}"/>
    <cellStyle name="Percent 65" xfId="5846" xr:uid="{00000000-0005-0000-0000-0000C2160000}"/>
    <cellStyle name="Percent 66" xfId="5849" xr:uid="{00000000-0005-0000-0000-0000C3160000}"/>
    <cellStyle name="Percent 67" xfId="5878" xr:uid="{00000000-0005-0000-0000-0000C4160000}"/>
    <cellStyle name="Percent 68" xfId="5943" xr:uid="{00000000-0005-0000-0000-0000C5160000}"/>
    <cellStyle name="Percent 69" xfId="5946" xr:uid="{00000000-0005-0000-0000-0000C6160000}"/>
    <cellStyle name="Percent 7" xfId="3284" xr:uid="{00000000-0005-0000-0000-0000C7160000}"/>
    <cellStyle name="Percent 7 2" xfId="3285" xr:uid="{00000000-0005-0000-0000-0000C8160000}"/>
    <cellStyle name="Percent 7 2 2" xfId="5135" xr:uid="{00000000-0005-0000-0000-0000C9160000}"/>
    <cellStyle name="Percent 7 2_06027" xfId="3474" xr:uid="{00000000-0005-0000-0000-0000CA160000}"/>
    <cellStyle name="Percent 7 3" xfId="5134" xr:uid="{00000000-0005-0000-0000-0000CB160000}"/>
    <cellStyle name="Percent 7_06027" xfId="3475" xr:uid="{00000000-0005-0000-0000-0000CC160000}"/>
    <cellStyle name="Percent 70" xfId="5949" xr:uid="{00000000-0005-0000-0000-0000CD160000}"/>
    <cellStyle name="Percent 71" xfId="5952" xr:uid="{00000000-0005-0000-0000-0000CE160000}"/>
    <cellStyle name="Percent 72" xfId="5955" xr:uid="{00000000-0005-0000-0000-0000CF160000}"/>
    <cellStyle name="Percent 73" xfId="5958" xr:uid="{00000000-0005-0000-0000-0000D0160000}"/>
    <cellStyle name="Percent 74" xfId="5961" xr:uid="{00000000-0005-0000-0000-0000D1160000}"/>
    <cellStyle name="Percent 75" xfId="5964" xr:uid="{00000000-0005-0000-0000-0000D2160000}"/>
    <cellStyle name="Percent 76" xfId="5967" xr:uid="{00000000-0005-0000-0000-0000D3160000}"/>
    <cellStyle name="Percent 77" xfId="5970" xr:uid="{00000000-0005-0000-0000-0000D4160000}"/>
    <cellStyle name="Percent 78" xfId="5973" xr:uid="{00000000-0005-0000-0000-0000D5160000}"/>
    <cellStyle name="Percent 79" xfId="5975" xr:uid="{00000000-0005-0000-0000-0000D6160000}"/>
    <cellStyle name="Percent 8" xfId="3286" xr:uid="{00000000-0005-0000-0000-0000D7160000}"/>
    <cellStyle name="Percent 8 2" xfId="3287" xr:uid="{00000000-0005-0000-0000-0000D8160000}"/>
    <cellStyle name="Percent 8 2 2" xfId="5137" xr:uid="{00000000-0005-0000-0000-0000D9160000}"/>
    <cellStyle name="Percent 8 2_06027" xfId="3472" xr:uid="{00000000-0005-0000-0000-0000DA160000}"/>
    <cellStyle name="Percent 8 3" xfId="5136" xr:uid="{00000000-0005-0000-0000-0000DB160000}"/>
    <cellStyle name="Percent 8_06027" xfId="3473" xr:uid="{00000000-0005-0000-0000-0000DC160000}"/>
    <cellStyle name="Percent 80" xfId="6010" xr:uid="{00000000-0005-0000-0000-0000DD160000}"/>
    <cellStyle name="Percent 81" xfId="6012" xr:uid="{00000000-0005-0000-0000-0000DE160000}"/>
    <cellStyle name="Percent 82" xfId="6036" xr:uid="{00000000-0005-0000-0000-0000DF160000}"/>
    <cellStyle name="Percent 83" xfId="6039" xr:uid="{00000000-0005-0000-0000-0000E0160000}"/>
    <cellStyle name="Percent 84" xfId="6042" xr:uid="{00000000-0005-0000-0000-0000E1160000}"/>
    <cellStyle name="Percent 85" xfId="6045" xr:uid="{00000000-0005-0000-0000-0000E2160000}"/>
    <cellStyle name="Percent 86" xfId="6048" xr:uid="{00000000-0005-0000-0000-0000E3160000}"/>
    <cellStyle name="Percent 87" xfId="6051" xr:uid="{00000000-0005-0000-0000-0000E4160000}"/>
    <cellStyle name="Percent 88" xfId="6054" xr:uid="{00000000-0005-0000-0000-0000E5160000}"/>
    <cellStyle name="Percent 89" xfId="6057" xr:uid="{00000000-0005-0000-0000-0000E6160000}"/>
    <cellStyle name="Percent 9" xfId="3288" xr:uid="{00000000-0005-0000-0000-0000E7160000}"/>
    <cellStyle name="Percent 9 2" xfId="3289" xr:uid="{00000000-0005-0000-0000-0000E8160000}"/>
    <cellStyle name="Percent 9 2 2" xfId="5139" xr:uid="{00000000-0005-0000-0000-0000E9160000}"/>
    <cellStyle name="Percent 9 2_06027" xfId="3470" xr:uid="{00000000-0005-0000-0000-0000EA160000}"/>
    <cellStyle name="Percent 9 3" xfId="5138" xr:uid="{00000000-0005-0000-0000-0000EB160000}"/>
    <cellStyle name="Percent 9_06027" xfId="3471" xr:uid="{00000000-0005-0000-0000-0000EC160000}"/>
    <cellStyle name="Percent 90" xfId="6060" xr:uid="{00000000-0005-0000-0000-0000ED160000}"/>
    <cellStyle name="Percent 91" xfId="6062" xr:uid="{00000000-0005-0000-0000-0000EE160000}"/>
    <cellStyle name="Percent 92" xfId="6088" xr:uid="{00000000-0005-0000-0000-0000EF160000}"/>
    <cellStyle name="Percent 93" xfId="6091" xr:uid="{00000000-0005-0000-0000-0000F0160000}"/>
    <cellStyle name="Percent 94" xfId="6094" xr:uid="{00000000-0005-0000-0000-0000F1160000}"/>
    <cellStyle name="Percent 95" xfId="6098" xr:uid="{00000000-0005-0000-0000-0000F2160000}"/>
    <cellStyle name="Percent 96" xfId="6110" xr:uid="{00000000-0005-0000-0000-0000F3160000}"/>
    <cellStyle name="Percent 97" xfId="6171" xr:uid="{00000000-0005-0000-0000-0000F4160000}"/>
    <cellStyle name="PERCENTAGE" xfId="3290" xr:uid="{00000000-0005-0000-0000-0000F5160000}"/>
    <cellStyle name="PERCENTAGE 2" xfId="5140" xr:uid="{00000000-0005-0000-0000-0000F6160000}"/>
    <cellStyle name="PERCENTAGE 3" xfId="5888" xr:uid="{00000000-0005-0000-0000-0000F7160000}"/>
    <cellStyle name="PERCENTAGE_06027" xfId="3469" xr:uid="{00000000-0005-0000-0000-0000F8160000}"/>
    <cellStyle name="pricing" xfId="3291" xr:uid="{00000000-0005-0000-0000-0000F9160000}"/>
    <cellStyle name="pricing 2" xfId="3292" xr:uid="{00000000-0005-0000-0000-0000FA160000}"/>
    <cellStyle name="pricing 2 2" xfId="5142" xr:uid="{00000000-0005-0000-0000-0000FB160000}"/>
    <cellStyle name="pricing 2_06027" xfId="3467" xr:uid="{00000000-0005-0000-0000-0000FC160000}"/>
    <cellStyle name="pricing 3" xfId="5141" xr:uid="{00000000-0005-0000-0000-0000FD160000}"/>
    <cellStyle name="pricing 4" xfId="5889" xr:uid="{00000000-0005-0000-0000-0000FE160000}"/>
    <cellStyle name="pricing_06027" xfId="3468" xr:uid="{00000000-0005-0000-0000-0000FF160000}"/>
    <cellStyle name="PSChar" xfId="3293" xr:uid="{00000000-0005-0000-0000-000000170000}"/>
    <cellStyle name="PSChar 2" xfId="5143" xr:uid="{00000000-0005-0000-0000-000001170000}"/>
    <cellStyle name="PSChar 3" xfId="5890" xr:uid="{00000000-0005-0000-0000-000002170000}"/>
    <cellStyle name="PSChar_06027" xfId="3466" xr:uid="{00000000-0005-0000-0000-000003170000}"/>
    <cellStyle name="R00A" xfId="3294" xr:uid="{00000000-0005-0000-0000-000004170000}"/>
    <cellStyle name="R00A 2" xfId="5144" xr:uid="{00000000-0005-0000-0000-000005170000}"/>
    <cellStyle name="R00A_06027" xfId="3465" xr:uid="{00000000-0005-0000-0000-000006170000}"/>
    <cellStyle name="R00B" xfId="3295" xr:uid="{00000000-0005-0000-0000-000007170000}"/>
    <cellStyle name="R00B 2" xfId="5145" xr:uid="{00000000-0005-0000-0000-000008170000}"/>
    <cellStyle name="R00B_06027" xfId="3464" xr:uid="{00000000-0005-0000-0000-000009170000}"/>
    <cellStyle name="R00L" xfId="3296" xr:uid="{00000000-0005-0000-0000-00000A170000}"/>
    <cellStyle name="R00L 2" xfId="5146" xr:uid="{00000000-0005-0000-0000-00000B170000}"/>
    <cellStyle name="R00L_06027" xfId="3463" xr:uid="{00000000-0005-0000-0000-00000C170000}"/>
    <cellStyle name="R01A" xfId="3297" xr:uid="{00000000-0005-0000-0000-00000D170000}"/>
    <cellStyle name="R01A 2" xfId="5147" xr:uid="{00000000-0005-0000-0000-00000E170000}"/>
    <cellStyle name="R01A_06027" xfId="3462" xr:uid="{00000000-0005-0000-0000-00000F170000}"/>
    <cellStyle name="R01B" xfId="3298" xr:uid="{00000000-0005-0000-0000-000010170000}"/>
    <cellStyle name="R01B 2" xfId="5148" xr:uid="{00000000-0005-0000-0000-000011170000}"/>
    <cellStyle name="R01B_06027" xfId="3461" xr:uid="{00000000-0005-0000-0000-000012170000}"/>
    <cellStyle name="R01H" xfId="3299" xr:uid="{00000000-0005-0000-0000-000013170000}"/>
    <cellStyle name="R01H 2" xfId="5149" xr:uid="{00000000-0005-0000-0000-000014170000}"/>
    <cellStyle name="R01H_06027" xfId="3460" xr:uid="{00000000-0005-0000-0000-000015170000}"/>
    <cellStyle name="R01L" xfId="3300" xr:uid="{00000000-0005-0000-0000-000016170000}"/>
    <cellStyle name="R01L 2" xfId="5150" xr:uid="{00000000-0005-0000-0000-000017170000}"/>
    <cellStyle name="R01L_06027" xfId="3459" xr:uid="{00000000-0005-0000-0000-000018170000}"/>
    <cellStyle name="R02A" xfId="3301" xr:uid="{00000000-0005-0000-0000-000019170000}"/>
    <cellStyle name="R02A 2" xfId="5151" xr:uid="{00000000-0005-0000-0000-00001A170000}"/>
    <cellStyle name="R02A_06027" xfId="3458" xr:uid="{00000000-0005-0000-0000-00001B170000}"/>
    <cellStyle name="R02B" xfId="3302" xr:uid="{00000000-0005-0000-0000-00001C170000}"/>
    <cellStyle name="R02B 2" xfId="5152" xr:uid="{00000000-0005-0000-0000-00001D170000}"/>
    <cellStyle name="R02B_06027" xfId="3457" xr:uid="{00000000-0005-0000-0000-00001E170000}"/>
    <cellStyle name="R02H" xfId="3303" xr:uid="{00000000-0005-0000-0000-00001F170000}"/>
    <cellStyle name="R02H 2" xfId="5153" xr:uid="{00000000-0005-0000-0000-000020170000}"/>
    <cellStyle name="R02H_06027" xfId="3456" xr:uid="{00000000-0005-0000-0000-000021170000}"/>
    <cellStyle name="R02L" xfId="3304" xr:uid="{00000000-0005-0000-0000-000022170000}"/>
    <cellStyle name="R02L 2" xfId="5154" xr:uid="{00000000-0005-0000-0000-000023170000}"/>
    <cellStyle name="R02L_06027" xfId="3455" xr:uid="{00000000-0005-0000-0000-000024170000}"/>
    <cellStyle name="R03A" xfId="3305" xr:uid="{00000000-0005-0000-0000-000025170000}"/>
    <cellStyle name="R03A 2" xfId="5155" xr:uid="{00000000-0005-0000-0000-000026170000}"/>
    <cellStyle name="R03A_06027" xfId="3454" xr:uid="{00000000-0005-0000-0000-000027170000}"/>
    <cellStyle name="R03B" xfId="3306" xr:uid="{00000000-0005-0000-0000-000028170000}"/>
    <cellStyle name="R03B 2" xfId="5156" xr:uid="{00000000-0005-0000-0000-000029170000}"/>
    <cellStyle name="R03B_06027" xfId="3453" xr:uid="{00000000-0005-0000-0000-00002A170000}"/>
    <cellStyle name="R03H" xfId="3307" xr:uid="{00000000-0005-0000-0000-00002B170000}"/>
    <cellStyle name="R03H 2" xfId="5157" xr:uid="{00000000-0005-0000-0000-00002C170000}"/>
    <cellStyle name="R03H_06027" xfId="3452" xr:uid="{00000000-0005-0000-0000-00002D170000}"/>
    <cellStyle name="R03L" xfId="3308" xr:uid="{00000000-0005-0000-0000-00002E170000}"/>
    <cellStyle name="R03L 2" xfId="5158" xr:uid="{00000000-0005-0000-0000-00002F170000}"/>
    <cellStyle name="R03L_06027" xfId="3451" xr:uid="{00000000-0005-0000-0000-000030170000}"/>
    <cellStyle name="R04A" xfId="3309" xr:uid="{00000000-0005-0000-0000-000031170000}"/>
    <cellStyle name="R04A 2" xfId="5159" xr:uid="{00000000-0005-0000-0000-000032170000}"/>
    <cellStyle name="R04A_06027" xfId="3450" xr:uid="{00000000-0005-0000-0000-000033170000}"/>
    <cellStyle name="R04B" xfId="3310" xr:uid="{00000000-0005-0000-0000-000034170000}"/>
    <cellStyle name="R04B 2" xfId="5160" xr:uid="{00000000-0005-0000-0000-000035170000}"/>
    <cellStyle name="R04B_06027" xfId="3449" xr:uid="{00000000-0005-0000-0000-000036170000}"/>
    <cellStyle name="R04H" xfId="3311" xr:uid="{00000000-0005-0000-0000-000037170000}"/>
    <cellStyle name="R04H 2" xfId="5161" xr:uid="{00000000-0005-0000-0000-000038170000}"/>
    <cellStyle name="R04H_06027" xfId="3448" xr:uid="{00000000-0005-0000-0000-000039170000}"/>
    <cellStyle name="R04L" xfId="3312" xr:uid="{00000000-0005-0000-0000-00003A170000}"/>
    <cellStyle name="R04L 2" xfId="5162" xr:uid="{00000000-0005-0000-0000-00003B170000}"/>
    <cellStyle name="R04L_06027" xfId="3447" xr:uid="{00000000-0005-0000-0000-00003C170000}"/>
    <cellStyle name="R05A" xfId="3313" xr:uid="{00000000-0005-0000-0000-00003D170000}"/>
    <cellStyle name="R05A 2" xfId="5163" xr:uid="{00000000-0005-0000-0000-00003E170000}"/>
    <cellStyle name="R05A_06027" xfId="3446" xr:uid="{00000000-0005-0000-0000-00003F170000}"/>
    <cellStyle name="R05B" xfId="3314" xr:uid="{00000000-0005-0000-0000-000040170000}"/>
    <cellStyle name="R05B 2" xfId="5164" xr:uid="{00000000-0005-0000-0000-000041170000}"/>
    <cellStyle name="R05B_06027" xfId="3445" xr:uid="{00000000-0005-0000-0000-000042170000}"/>
    <cellStyle name="R05H" xfId="3315" xr:uid="{00000000-0005-0000-0000-000043170000}"/>
    <cellStyle name="R05H 2" xfId="5165" xr:uid="{00000000-0005-0000-0000-000044170000}"/>
    <cellStyle name="R05H_06027" xfId="3444" xr:uid="{00000000-0005-0000-0000-000045170000}"/>
    <cellStyle name="R05L" xfId="3316" xr:uid="{00000000-0005-0000-0000-000046170000}"/>
    <cellStyle name="R05L 2" xfId="5166" xr:uid="{00000000-0005-0000-0000-000047170000}"/>
    <cellStyle name="R05L_06027" xfId="3443" xr:uid="{00000000-0005-0000-0000-000048170000}"/>
    <cellStyle name="R06A" xfId="3317" xr:uid="{00000000-0005-0000-0000-000049170000}"/>
    <cellStyle name="R06A 2" xfId="5167" xr:uid="{00000000-0005-0000-0000-00004A170000}"/>
    <cellStyle name="R06A_06027" xfId="3442" xr:uid="{00000000-0005-0000-0000-00004B170000}"/>
    <cellStyle name="R06B" xfId="3318" xr:uid="{00000000-0005-0000-0000-00004C170000}"/>
    <cellStyle name="R06B 2" xfId="5168" xr:uid="{00000000-0005-0000-0000-00004D170000}"/>
    <cellStyle name="R06B_06027" xfId="3441" xr:uid="{00000000-0005-0000-0000-00004E170000}"/>
    <cellStyle name="R06H" xfId="3319" xr:uid="{00000000-0005-0000-0000-00004F170000}"/>
    <cellStyle name="R06H 2" xfId="5169" xr:uid="{00000000-0005-0000-0000-000050170000}"/>
    <cellStyle name="R06H_06027" xfId="3440" xr:uid="{00000000-0005-0000-0000-000051170000}"/>
    <cellStyle name="R06L" xfId="3320" xr:uid="{00000000-0005-0000-0000-000052170000}"/>
    <cellStyle name="R06L 2" xfId="5170" xr:uid="{00000000-0005-0000-0000-000053170000}"/>
    <cellStyle name="R06L_06027" xfId="3439" xr:uid="{00000000-0005-0000-0000-000054170000}"/>
    <cellStyle name="R07A" xfId="3321" xr:uid="{00000000-0005-0000-0000-000055170000}"/>
    <cellStyle name="R07A 2" xfId="5171" xr:uid="{00000000-0005-0000-0000-000056170000}"/>
    <cellStyle name="R07A_06027" xfId="3438" xr:uid="{00000000-0005-0000-0000-000057170000}"/>
    <cellStyle name="R07B" xfId="3322" xr:uid="{00000000-0005-0000-0000-000058170000}"/>
    <cellStyle name="R07B 2" xfId="5172" xr:uid="{00000000-0005-0000-0000-000059170000}"/>
    <cellStyle name="R07B_06027" xfId="3437" xr:uid="{00000000-0005-0000-0000-00005A170000}"/>
    <cellStyle name="R07H" xfId="3323" xr:uid="{00000000-0005-0000-0000-00005B170000}"/>
    <cellStyle name="R07H 2" xfId="5173" xr:uid="{00000000-0005-0000-0000-00005C170000}"/>
    <cellStyle name="R07H_06027" xfId="3436" xr:uid="{00000000-0005-0000-0000-00005D170000}"/>
    <cellStyle name="R07L" xfId="3324" xr:uid="{00000000-0005-0000-0000-00005E170000}"/>
    <cellStyle name="R07L 2" xfId="5174" xr:uid="{00000000-0005-0000-0000-00005F170000}"/>
    <cellStyle name="R07L_06027" xfId="3435" xr:uid="{00000000-0005-0000-0000-000060170000}"/>
    <cellStyle name="RevList" xfId="3325" xr:uid="{00000000-0005-0000-0000-000061170000}"/>
    <cellStyle name="RevList 2" xfId="5175" xr:uid="{00000000-0005-0000-0000-000062170000}"/>
    <cellStyle name="RevList 3" xfId="5891" xr:uid="{00000000-0005-0000-0000-000063170000}"/>
    <cellStyle name="RevList_06027" xfId="3434" xr:uid="{00000000-0005-0000-0000-000064170000}"/>
    <cellStyle name="serJet 1200 Series PCL 6" xfId="3326" xr:uid="{00000000-0005-0000-0000-000065170000}"/>
    <cellStyle name="serJet 1200 Series PCL 6 2" xfId="5176" xr:uid="{00000000-0005-0000-0000-000066170000}"/>
    <cellStyle name="serJet 1200 Series PCL 6 3" xfId="5892" xr:uid="{00000000-0005-0000-0000-000067170000}"/>
    <cellStyle name="serJet 1200 Series PCL 6_06027" xfId="3433" xr:uid="{00000000-0005-0000-0000-000068170000}"/>
    <cellStyle name="Style 1" xfId="3327" xr:uid="{00000000-0005-0000-0000-000069170000}"/>
    <cellStyle name="Style 1 2" xfId="3328" xr:uid="{00000000-0005-0000-0000-00006A170000}"/>
    <cellStyle name="Style 1 2 2" xfId="5178" xr:uid="{00000000-0005-0000-0000-00006B170000}"/>
    <cellStyle name="Style 1 2_06027" xfId="3431" xr:uid="{00000000-0005-0000-0000-00006C170000}"/>
    <cellStyle name="Style 1 3" xfId="5177" xr:uid="{00000000-0005-0000-0000-00006D170000}"/>
    <cellStyle name="Style 1 4" xfId="5893" xr:uid="{00000000-0005-0000-0000-00006E170000}"/>
    <cellStyle name="Style 1_06027" xfId="3432" xr:uid="{00000000-0005-0000-0000-00006F170000}"/>
    <cellStyle name="Style 2" xfId="3329" xr:uid="{00000000-0005-0000-0000-000070170000}"/>
    <cellStyle name="Style 2 2" xfId="5179" xr:uid="{00000000-0005-0000-0000-000071170000}"/>
    <cellStyle name="Style 2 3" xfId="5894" xr:uid="{00000000-0005-0000-0000-000072170000}"/>
    <cellStyle name="Style 2_06027" xfId="3430" xr:uid="{00000000-0005-0000-0000-000073170000}"/>
    <cellStyle name="Style 3" xfId="3330" xr:uid="{00000000-0005-0000-0000-000074170000}"/>
    <cellStyle name="Style 3 2" xfId="5180" xr:uid="{00000000-0005-0000-0000-000075170000}"/>
    <cellStyle name="Style 3_06027" xfId="3429" xr:uid="{00000000-0005-0000-0000-000076170000}"/>
    <cellStyle name="Style 4" xfId="3331" xr:uid="{00000000-0005-0000-0000-000077170000}"/>
    <cellStyle name="Style 4 2" xfId="5181" xr:uid="{00000000-0005-0000-0000-000078170000}"/>
    <cellStyle name="Style 4_06027" xfId="3428" xr:uid="{00000000-0005-0000-0000-000079170000}"/>
    <cellStyle name="subhead" xfId="3332" xr:uid="{00000000-0005-0000-0000-00007A170000}"/>
    <cellStyle name="subhead 2" xfId="5182" xr:uid="{00000000-0005-0000-0000-00007B170000}"/>
    <cellStyle name="subhead 3" xfId="5895" xr:uid="{00000000-0005-0000-0000-00007C170000}"/>
    <cellStyle name="subhead_06027" xfId="3427" xr:uid="{00000000-0005-0000-0000-00007D170000}"/>
    <cellStyle name="Subtotal" xfId="3333" xr:uid="{00000000-0005-0000-0000-00007E170000}"/>
    <cellStyle name="Subtotal 2" xfId="5183" xr:uid="{00000000-0005-0000-0000-00007F170000}"/>
    <cellStyle name="Subtotal 3" xfId="5896" xr:uid="{00000000-0005-0000-0000-000080170000}"/>
    <cellStyle name="Subtotal_06027" xfId="3426" xr:uid="{00000000-0005-0000-0000-000081170000}"/>
    <cellStyle name="Summary" xfId="3334" xr:uid="{00000000-0005-0000-0000-000082170000}"/>
    <cellStyle name="Summary 2" xfId="5184" xr:uid="{00000000-0005-0000-0000-000083170000}"/>
    <cellStyle name="Summary_06027" xfId="3425" xr:uid="{00000000-0005-0000-0000-000084170000}"/>
    <cellStyle name="T" xfId="3335" xr:uid="{00000000-0005-0000-0000-000085170000}"/>
    <cellStyle name="T 2" xfId="5185" xr:uid="{00000000-0005-0000-0000-000086170000}"/>
    <cellStyle name="T 3" xfId="5897" xr:uid="{00000000-0005-0000-0000-000087170000}"/>
    <cellStyle name="T_06027" xfId="3424" xr:uid="{00000000-0005-0000-0000-000088170000}"/>
    <cellStyle name="T_ACBC_BC_Thang_04.2013_ACBGF.224" xfId="3336" xr:uid="{00000000-0005-0000-0000-000089170000}"/>
    <cellStyle name="T_ACBC_BC_Thang_04.2013_ACBGF.224 2" xfId="3337" xr:uid="{00000000-0005-0000-0000-00008A170000}"/>
    <cellStyle name="T_ACBC_BC_Thang_04.2013_ACBGF.224 2 2" xfId="5187" xr:uid="{00000000-0005-0000-0000-00008B170000}"/>
    <cellStyle name="T_ACBC_BC_Thang_04.2013_ACBGF.224 2_06027" xfId="3422" xr:uid="{00000000-0005-0000-0000-00008C170000}"/>
    <cellStyle name="T_ACBC_BC_Thang_04.2013_ACBGF.224 3" xfId="5186" xr:uid="{00000000-0005-0000-0000-00008D170000}"/>
    <cellStyle name="T_ACBC_BC_Thang_04.2013_ACBGF.224_06027" xfId="3423" xr:uid="{00000000-0005-0000-0000-00008E170000}"/>
    <cellStyle name="T_BOOK" xfId="3338" xr:uid="{00000000-0005-0000-0000-00008F170000}"/>
    <cellStyle name="T_BOOK 2" xfId="5188" xr:uid="{00000000-0005-0000-0000-000090170000}"/>
    <cellStyle name="T_BOOK_06027" xfId="3421" xr:uid="{00000000-0005-0000-0000-000091170000}"/>
    <cellStyle name="th" xfId="3347" xr:uid="{00000000-0005-0000-0000-0000B7170000}"/>
    <cellStyle name="th 2" xfId="5197" xr:uid="{00000000-0005-0000-0000-0000B8170000}"/>
    <cellStyle name="th 3" xfId="5899" xr:uid="{00000000-0005-0000-0000-0000B9170000}"/>
    <cellStyle name="th_06027" xfId="3414" xr:uid="{00000000-0005-0000-0000-0000BA170000}"/>
    <cellStyle name="Thanh" xfId="3348" xr:uid="{00000000-0005-0000-0000-0000BB170000}"/>
    <cellStyle name="Thanh 2" xfId="5198" xr:uid="{00000000-0005-0000-0000-0000BC170000}"/>
    <cellStyle name="Thanh_06027" xfId="3413" xr:uid="{00000000-0005-0000-0000-0000BD170000}"/>
    <cellStyle name="thuy" xfId="3349" xr:uid="{00000000-0005-0000-0000-0000BE170000}"/>
    <cellStyle name="thuy 2" xfId="5199" xr:uid="{00000000-0005-0000-0000-0000BF170000}"/>
    <cellStyle name="thuy_06027" xfId="3412" xr:uid="{00000000-0005-0000-0000-0000C0170000}"/>
    <cellStyle name="Thuyet minh" xfId="3350" xr:uid="{00000000-0005-0000-0000-0000C1170000}"/>
    <cellStyle name="Thuyet minh 2" xfId="5200" xr:uid="{00000000-0005-0000-0000-0000C2170000}"/>
    <cellStyle name="Thuyet minh 3" xfId="5900" xr:uid="{00000000-0005-0000-0000-0000C3170000}"/>
    <cellStyle name="Thuyet minh_06027" xfId="3411" xr:uid="{00000000-0005-0000-0000-0000C4170000}"/>
    <cellStyle name="thvt" xfId="3351" xr:uid="{00000000-0005-0000-0000-0000C5170000}"/>
    <cellStyle name="thvt 2" xfId="5201" xr:uid="{00000000-0005-0000-0000-0000C6170000}"/>
    <cellStyle name="thvt_06027" xfId="3410" xr:uid="{00000000-0005-0000-0000-0000C7170000}"/>
    <cellStyle name="Tickmark" xfId="3339" xr:uid="{00000000-0005-0000-0000-000092170000}"/>
    <cellStyle name="Tickmark 2" xfId="5189" xr:uid="{00000000-0005-0000-0000-000093170000}"/>
    <cellStyle name="Tickmark 3" xfId="5898" xr:uid="{00000000-0005-0000-0000-000094170000}"/>
    <cellStyle name="Tickmark_06027" xfId="3420" xr:uid="{00000000-0005-0000-0000-000095170000}"/>
    <cellStyle name="Title 10" xfId="5555" xr:uid="{00000000-0005-0000-0000-000096170000}"/>
    <cellStyle name="Title 11" xfId="6150" xr:uid="{00000000-0005-0000-0000-000097170000}"/>
    <cellStyle name="Title 2" xfId="3341" xr:uid="{00000000-0005-0000-0000-000098170000}"/>
    <cellStyle name="Title 2 2" xfId="5191" xr:uid="{00000000-0005-0000-0000-000099170000}"/>
    <cellStyle name="Title 2_06027" xfId="3419" xr:uid="{00000000-0005-0000-0000-00009A170000}"/>
    <cellStyle name="Title 3" xfId="3340" xr:uid="{00000000-0005-0000-0000-00009B170000}"/>
    <cellStyle name="Title 3 2" xfId="5570" xr:uid="{00000000-0005-0000-0000-00009C170000}"/>
    <cellStyle name="Title 4" xfId="5190" xr:uid="{00000000-0005-0000-0000-00009D170000}"/>
    <cellStyle name="Title 5" xfId="5254" xr:uid="{00000000-0005-0000-0000-00009E170000}"/>
    <cellStyle name="Title 6" xfId="5276" xr:uid="{00000000-0005-0000-0000-00009F170000}"/>
    <cellStyle name="Title 7" xfId="5287" xr:uid="{00000000-0005-0000-0000-0000A0170000}"/>
    <cellStyle name="Title 8" xfId="5582" xr:uid="{00000000-0005-0000-0000-0000A1170000}"/>
    <cellStyle name="Title 9" xfId="5610" xr:uid="{00000000-0005-0000-0000-0000A2170000}"/>
    <cellStyle name="Total 10" xfId="5586" xr:uid="{00000000-0005-0000-0000-0000A3170000}"/>
    <cellStyle name="Total 11" xfId="6151" xr:uid="{00000000-0005-0000-0000-0000A4170000}"/>
    <cellStyle name="Total 2" xfId="3343" xr:uid="{00000000-0005-0000-0000-0000A5170000}"/>
    <cellStyle name="Total 2 2" xfId="3344" xr:uid="{00000000-0005-0000-0000-0000A6170000}"/>
    <cellStyle name="Total 2 2 2" xfId="5194" xr:uid="{00000000-0005-0000-0000-0000A7170000}"/>
    <cellStyle name="Total 2 2_06027" xfId="3417" xr:uid="{00000000-0005-0000-0000-0000A8170000}"/>
    <cellStyle name="Total 2 3" xfId="5193" xr:uid="{00000000-0005-0000-0000-0000A9170000}"/>
    <cellStyle name="Total 2_06027" xfId="3418" xr:uid="{00000000-0005-0000-0000-0000AA170000}"/>
    <cellStyle name="Total 3" xfId="3345" xr:uid="{00000000-0005-0000-0000-0000AB170000}"/>
    <cellStyle name="Total 3 2" xfId="5195" xr:uid="{00000000-0005-0000-0000-0000AC170000}"/>
    <cellStyle name="Total 3_06027" xfId="3416" xr:uid="{00000000-0005-0000-0000-0000AD170000}"/>
    <cellStyle name="Total 4" xfId="3346" xr:uid="{00000000-0005-0000-0000-0000AE170000}"/>
    <cellStyle name="Total 4 2" xfId="5196" xr:uid="{00000000-0005-0000-0000-0000AF170000}"/>
    <cellStyle name="Total 4_06027" xfId="3415" xr:uid="{00000000-0005-0000-0000-0000B0170000}"/>
    <cellStyle name="Total 5" xfId="3342" xr:uid="{00000000-0005-0000-0000-0000B1170000}"/>
    <cellStyle name="Total 5 2" xfId="5571" xr:uid="{00000000-0005-0000-0000-0000B2170000}"/>
    <cellStyle name="Total 6" xfId="5192" xr:uid="{00000000-0005-0000-0000-0000B3170000}"/>
    <cellStyle name="Total 7" xfId="5255" xr:uid="{00000000-0005-0000-0000-0000B4170000}"/>
    <cellStyle name="Total 8" xfId="5277" xr:uid="{00000000-0005-0000-0000-0000B5170000}"/>
    <cellStyle name="Total 9" xfId="5288" xr:uid="{00000000-0005-0000-0000-0000B6170000}"/>
    <cellStyle name="viet" xfId="3352" xr:uid="{00000000-0005-0000-0000-0000C8170000}"/>
    <cellStyle name="viet 2" xfId="5202" xr:uid="{00000000-0005-0000-0000-0000C9170000}"/>
    <cellStyle name="viet 3" xfId="5901" xr:uid="{00000000-0005-0000-0000-0000CA170000}"/>
    <cellStyle name="viet_06027" xfId="3409" xr:uid="{00000000-0005-0000-0000-0000CB170000}"/>
    <cellStyle name="viet2" xfId="3353" xr:uid="{00000000-0005-0000-0000-0000CC170000}"/>
    <cellStyle name="viet2 2" xfId="5203" xr:uid="{00000000-0005-0000-0000-0000CD170000}"/>
    <cellStyle name="viet2 3" xfId="5902" xr:uid="{00000000-0005-0000-0000-0000CE170000}"/>
    <cellStyle name="viet2_06027" xfId="3408" xr:uid="{00000000-0005-0000-0000-0000CF170000}"/>
    <cellStyle name="vnhead1" xfId="3358" xr:uid="{00000000-0005-0000-0000-0000DE170000}"/>
    <cellStyle name="vnhead1 2" xfId="5208" xr:uid="{00000000-0005-0000-0000-0000DF170000}"/>
    <cellStyle name="vnhead1 3" xfId="5905" xr:uid="{00000000-0005-0000-0000-0000E0170000}"/>
    <cellStyle name="vnhead1_06027" xfId="3403" xr:uid="{00000000-0005-0000-0000-0000E1170000}"/>
    <cellStyle name="vnhead3" xfId="3359" xr:uid="{00000000-0005-0000-0000-0000E2170000}"/>
    <cellStyle name="vnhead3 2" xfId="3360" xr:uid="{00000000-0005-0000-0000-0000E3170000}"/>
    <cellStyle name="vnhead3 2 2" xfId="5210" xr:uid="{00000000-0005-0000-0000-0000E4170000}"/>
    <cellStyle name="vnhead3 2_06027" xfId="3401" xr:uid="{00000000-0005-0000-0000-0000E5170000}"/>
    <cellStyle name="vnhead3 3" xfId="5209" xr:uid="{00000000-0005-0000-0000-0000E6170000}"/>
    <cellStyle name="vnhead3 4" xfId="5906" xr:uid="{00000000-0005-0000-0000-0000E7170000}"/>
    <cellStyle name="vnhead3_06027" xfId="3402" xr:uid="{00000000-0005-0000-0000-0000E8170000}"/>
    <cellStyle name="vntxt1" xfId="3354" xr:uid="{00000000-0005-0000-0000-0000D0170000}"/>
    <cellStyle name="vntxt1 2" xfId="3355" xr:uid="{00000000-0005-0000-0000-0000D1170000}"/>
    <cellStyle name="vntxt1 2 2" xfId="5205" xr:uid="{00000000-0005-0000-0000-0000D2170000}"/>
    <cellStyle name="vntxt1 2_06027" xfId="3406" xr:uid="{00000000-0005-0000-0000-0000D3170000}"/>
    <cellStyle name="vntxt1 3" xfId="3356" xr:uid="{00000000-0005-0000-0000-0000D4170000}"/>
    <cellStyle name="vntxt1 3 2" xfId="5206" xr:uid="{00000000-0005-0000-0000-0000D5170000}"/>
    <cellStyle name="vntxt1 3_06027" xfId="3405" xr:uid="{00000000-0005-0000-0000-0000D6170000}"/>
    <cellStyle name="vntxt1 4" xfId="5204" xr:uid="{00000000-0005-0000-0000-0000D7170000}"/>
    <cellStyle name="vntxt1 5" xfId="5903" xr:uid="{00000000-0005-0000-0000-0000D8170000}"/>
    <cellStyle name="vntxt1_06027" xfId="3407" xr:uid="{00000000-0005-0000-0000-0000D9170000}"/>
    <cellStyle name="vntxt2" xfId="3357" xr:uid="{00000000-0005-0000-0000-0000DA170000}"/>
    <cellStyle name="vntxt2 2" xfId="5207" xr:uid="{00000000-0005-0000-0000-0000DB170000}"/>
    <cellStyle name="vntxt2 3" xfId="5904" xr:uid="{00000000-0005-0000-0000-0000DC170000}"/>
    <cellStyle name="vntxt2_06027" xfId="3404" xr:uid="{00000000-0005-0000-0000-0000DD170000}"/>
    <cellStyle name="Währung [0]_UXO VII" xfId="3361" xr:uid="{00000000-0005-0000-0000-0000E9170000}"/>
    <cellStyle name="Währung_UXO VII" xfId="3362" xr:uid="{00000000-0005-0000-0000-0000EA170000}"/>
    <cellStyle name="Warning Text 10" xfId="5611" xr:uid="{00000000-0005-0000-0000-0000EB170000}"/>
    <cellStyle name="Warning Text 11" xfId="6152" xr:uid="{00000000-0005-0000-0000-0000EC170000}"/>
    <cellStyle name="Warning Text 2" xfId="3364" xr:uid="{00000000-0005-0000-0000-0000ED170000}"/>
    <cellStyle name="Warning Text 2 2" xfId="5212" xr:uid="{00000000-0005-0000-0000-0000EE170000}"/>
    <cellStyle name="Warning Text 2_06027" xfId="3400" xr:uid="{00000000-0005-0000-0000-0000EF170000}"/>
    <cellStyle name="Warning Text 3" xfId="3363" xr:uid="{00000000-0005-0000-0000-0000F0170000}"/>
    <cellStyle name="Warning Text 3 2" xfId="5573" xr:uid="{00000000-0005-0000-0000-0000F1170000}"/>
    <cellStyle name="Warning Text 4" xfId="5211" xr:uid="{00000000-0005-0000-0000-0000F2170000}"/>
    <cellStyle name="Warning Text 5" xfId="5256" xr:uid="{00000000-0005-0000-0000-0000F3170000}"/>
    <cellStyle name="Warning Text 6" xfId="5278" xr:uid="{00000000-0005-0000-0000-0000F4170000}"/>
    <cellStyle name="Warning Text 7" xfId="5289" xr:uid="{00000000-0005-0000-0000-0000F5170000}"/>
    <cellStyle name="Warning Text 8" xfId="5557" xr:uid="{00000000-0005-0000-0000-0000F6170000}"/>
    <cellStyle name="Warning Text 9" xfId="5567" xr:uid="{00000000-0005-0000-0000-0000F7170000}"/>
    <cellStyle name="センター" xfId="3365" xr:uid="{00000000-0005-0000-0000-0000F8170000}"/>
    <cellStyle name="センター 2" xfId="5213" xr:uid="{00000000-0005-0000-0000-0000F9170000}"/>
    <cellStyle name="センター 3" xfId="5907" xr:uid="{00000000-0005-0000-0000-0000FA170000}"/>
    <cellStyle name="センター_06027" xfId="3399" xr:uid="{00000000-0005-0000-0000-0000FB170000}"/>
    <cellStyle name="เครื่องหมายสกุลเงิน [0]_FTC_OFFER" xfId="3366" xr:uid="{00000000-0005-0000-0000-0000FC170000}"/>
    <cellStyle name="เครื่องหมายสกุลเงิน_FTC_OFFER" xfId="3367" xr:uid="{00000000-0005-0000-0000-0000FD170000}"/>
    <cellStyle name="ปกติ_FTC_OFFER" xfId="3368" xr:uid="{00000000-0005-0000-0000-0000FE170000}"/>
    <cellStyle name=" [0.00]_ Att. 1- Cover" xfId="3369" xr:uid="{00000000-0005-0000-0000-0000FF170000}"/>
    <cellStyle name="_ Att. 1- Cover" xfId="3370" xr:uid="{00000000-0005-0000-0000-000000180000}"/>
    <cellStyle name="?_ Att. 1- Cover" xfId="3371" xr:uid="{00000000-0005-0000-0000-000001180000}"/>
    <cellStyle name="똿뗦먛귟 [0.00]_PRODUCT DETAIL Q1" xfId="3372" xr:uid="{00000000-0005-0000-0000-000002180000}"/>
    <cellStyle name="똿뗦먛귟_PRODUCT DETAIL Q1" xfId="3373" xr:uid="{00000000-0005-0000-0000-000003180000}"/>
    <cellStyle name="믅됞 [0.00]_PRODUCT DETAIL Q1" xfId="3374" xr:uid="{00000000-0005-0000-0000-000004180000}"/>
    <cellStyle name="믅됞_PRODUCT DETAIL Q1" xfId="3375" xr:uid="{00000000-0005-0000-0000-000005180000}"/>
    <cellStyle name="백분율_††††† " xfId="3376" xr:uid="{00000000-0005-0000-0000-000006180000}"/>
    <cellStyle name="뷭?_BOOKSHIP" xfId="3377" xr:uid="{00000000-0005-0000-0000-000007180000}"/>
    <cellStyle name="쉼표 [0]_FABTEC AIR USA PANT 230302" xfId="3378" xr:uid="{00000000-0005-0000-0000-000008180000}"/>
    <cellStyle name="쉼표_Sample plan" xfId="3379" xr:uid="{00000000-0005-0000-0000-000009180000}"/>
    <cellStyle name="콤마 [0]_ 비목별 월별기술 " xfId="3380" xr:uid="{00000000-0005-0000-0000-00000A180000}"/>
    <cellStyle name="콤마_ 비목별 월별기술 " xfId="3381" xr:uid="{00000000-0005-0000-0000-00000B180000}"/>
    <cellStyle name="통화 [0]_††††† " xfId="3382" xr:uid="{00000000-0005-0000-0000-00000C180000}"/>
    <cellStyle name="통화_††††† " xfId="3383" xr:uid="{00000000-0005-0000-0000-00000D180000}"/>
    <cellStyle name="표준_(정보부문)월별인원계획" xfId="3384" xr:uid="{00000000-0005-0000-0000-00000E180000}"/>
    <cellStyle name="一般_00Q3902REV.1" xfId="3385" xr:uid="{00000000-0005-0000-0000-00000F180000}"/>
    <cellStyle name="千位分隔_CCTV" xfId="3386" xr:uid="{00000000-0005-0000-0000-000010180000}"/>
    <cellStyle name="千分位[0]_00Q3902REV.1" xfId="3387" xr:uid="{00000000-0005-0000-0000-000011180000}"/>
    <cellStyle name="千分位_00Q3902REV.1" xfId="3388" xr:uid="{00000000-0005-0000-0000-000012180000}"/>
    <cellStyle name="常规_BA" xfId="3389" xr:uid="{00000000-0005-0000-0000-000013180000}"/>
    <cellStyle name="桁区切り [0.00]_††††† " xfId="3390" xr:uid="{00000000-0005-0000-0000-000014180000}"/>
    <cellStyle name="桁区切り_††††† " xfId="3391" xr:uid="{00000000-0005-0000-0000-000015180000}"/>
    <cellStyle name="標準_††††† " xfId="3392" xr:uid="{00000000-0005-0000-0000-000016180000}"/>
    <cellStyle name="貨幣 [0]_00Q3902REV.1" xfId="3393" xr:uid="{00000000-0005-0000-0000-000017180000}"/>
    <cellStyle name="貨幣[0]_BRE" xfId="3394" xr:uid="{00000000-0005-0000-0000-000018180000}"/>
    <cellStyle name="貨幣_00Q3902REV.1" xfId="3395" xr:uid="{00000000-0005-0000-0000-000019180000}"/>
    <cellStyle name="通貨 [0.00]_††††† " xfId="3396" xr:uid="{00000000-0005-0000-0000-00001A180000}"/>
    <cellStyle name="通貨_††††† " xfId="3397" xr:uid="{00000000-0005-0000-0000-00001B180000}"/>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2628900</xdr:colOff>
          <xdr:row>2</xdr:row>
          <xdr:rowOff>257175</xdr:rowOff>
        </xdr:to>
        <xdr:pic>
          <xdr:nvPicPr>
            <xdr:cNvPr id="62891" name="Picture 1" descr="vfm-logo_915970.jpg">
              <a:extLst>
                <a:ext uri="{FF2B5EF4-FFF2-40B4-BE49-F238E27FC236}">
                  <a16:creationId xmlns:a16="http://schemas.microsoft.com/office/drawing/2014/main" id="{00000000-0008-0000-0100-0000ABF50000}"/>
                </a:ext>
              </a:extLst>
            </xdr:cNvPr>
            <xdr:cNvPicPr>
              <a:picLocks noChangeAspect="1" noChangeArrowheads="1"/>
              <a:extLst>
                <a:ext uri="{84589F7E-364E-4C9E-8A38-B11213B215E9}">
                  <a14:cameraTool cellRange="addlogo" spid="_x0000_s118372"/>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2628900" cy="8286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2038350</xdr:colOff>
          <xdr:row>2</xdr:row>
          <xdr:rowOff>104775</xdr:rowOff>
        </xdr:to>
        <xdr:pic>
          <xdr:nvPicPr>
            <xdr:cNvPr id="86179" name="Picture 1" descr="vfm-logo_915970.jpg">
              <a:extLst>
                <a:ext uri="{FF2B5EF4-FFF2-40B4-BE49-F238E27FC236}">
                  <a16:creationId xmlns:a16="http://schemas.microsoft.com/office/drawing/2014/main" id="{00000000-0008-0000-0200-0000A3500100}"/>
                </a:ext>
              </a:extLst>
            </xdr:cNvPr>
            <xdr:cNvPicPr>
              <a:picLocks noChangeAspect="1" noChangeArrowheads="1"/>
              <a:extLst>
                <a:ext uri="{84589F7E-364E-4C9E-8A38-B11213B215E9}">
                  <a14:cameraTool cellRange="addlogo" spid="_x0000_s142709"/>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2514600" cy="809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1266825</xdr:colOff>
          <xdr:row>1</xdr:row>
          <xdr:rowOff>228600</xdr:rowOff>
        </xdr:to>
        <xdr:pic>
          <xdr:nvPicPr>
            <xdr:cNvPr id="80048" name="Picture 1" descr="vfm-logo_915970.jpg">
              <a:extLst>
                <a:ext uri="{FF2B5EF4-FFF2-40B4-BE49-F238E27FC236}">
                  <a16:creationId xmlns:a16="http://schemas.microsoft.com/office/drawing/2014/main" id="{00000000-0008-0000-0300-0000B0380100}"/>
                </a:ext>
              </a:extLst>
            </xdr:cNvPr>
            <xdr:cNvPicPr>
              <a:picLocks noChangeAspect="1" noChangeArrowheads="1"/>
              <a:extLst>
                <a:ext uri="{84589F7E-364E-4C9E-8A38-B11213B215E9}">
                  <a14:cameraTool cellRange="addlogo" spid="_x0000_s131515"/>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847850" cy="5143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1247775</xdr:colOff>
          <xdr:row>1</xdr:row>
          <xdr:rowOff>28575</xdr:rowOff>
        </xdr:to>
        <xdr:pic>
          <xdr:nvPicPr>
            <xdr:cNvPr id="46562" name="Picture 1" descr="vfm-logo_915970.jpg">
              <a:extLst>
                <a:ext uri="{FF2B5EF4-FFF2-40B4-BE49-F238E27FC236}">
                  <a16:creationId xmlns:a16="http://schemas.microsoft.com/office/drawing/2014/main" id="{00000000-0008-0000-0400-0000E2B50000}"/>
                </a:ext>
              </a:extLst>
            </xdr:cNvPr>
            <xdr:cNvPicPr>
              <a:picLocks noChangeAspect="1" noChangeArrowheads="1"/>
              <a:extLst>
                <a:ext uri="{84589F7E-364E-4C9E-8A38-B11213B215E9}">
                  <a14:cameraTool cellRange="addlogo" spid="_x0000_s99049"/>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828800" cy="4953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1236569</xdr:colOff>
          <xdr:row>1</xdr:row>
          <xdr:rowOff>174251</xdr:rowOff>
        </xdr:to>
        <xdr:pic>
          <xdr:nvPicPr>
            <xdr:cNvPr id="3" name="Picture 1" descr="vfm-logo_915970.jpg">
              <a:extLst>
                <a:ext uri="{FF2B5EF4-FFF2-40B4-BE49-F238E27FC236}">
                  <a16:creationId xmlns:a16="http://schemas.microsoft.com/office/drawing/2014/main" id="{00000000-0008-0000-0500-000003000000}"/>
                </a:ext>
              </a:extLst>
            </xdr:cNvPr>
            <xdr:cNvPicPr>
              <a:picLocks noChangeAspect="1" noChangeArrowheads="1"/>
              <a:extLst>
                <a:ext uri="{84589F7E-364E-4C9E-8A38-B11213B215E9}">
                  <a14:cameraTool cellRange="addlogo" spid="_x0000_s154979"/>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920128" cy="49922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1869621</xdr:colOff>
      <xdr:row>1</xdr:row>
      <xdr:rowOff>278946</xdr:rowOff>
    </xdr:to>
    <xdr:pic>
      <xdr:nvPicPr>
        <xdr:cNvPr id="4" name="Picture 3">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1190625</xdr:colOff>
          <xdr:row>1</xdr:row>
          <xdr:rowOff>285750</xdr:rowOff>
        </xdr:to>
        <xdr:pic>
          <xdr:nvPicPr>
            <xdr:cNvPr id="60854" name="Picture 1" descr="vfm-logo_915970.jpg">
              <a:extLst>
                <a:ext uri="{FF2B5EF4-FFF2-40B4-BE49-F238E27FC236}">
                  <a16:creationId xmlns:a16="http://schemas.microsoft.com/office/drawing/2014/main" id="{00000000-0008-0000-0700-0000B6ED0000}"/>
                </a:ext>
              </a:extLst>
            </xdr:cNvPr>
            <xdr:cNvPicPr>
              <a:picLocks noChangeAspect="1" noChangeArrowheads="1"/>
              <a:extLst>
                <a:ext uri="{84589F7E-364E-4C9E-8A38-B11213B215E9}">
                  <a14:cameraTool cellRange="addlogo" spid="_x0000_s110205"/>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771650" cy="6667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 name="Picture 2">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11206</xdr:colOff>
      <xdr:row>0</xdr:row>
      <xdr:rowOff>0</xdr:rowOff>
    </xdr:from>
    <xdr:to>
      <xdr:col>1</xdr:col>
      <xdr:colOff>2136962</xdr:colOff>
      <xdr:row>1</xdr:row>
      <xdr:rowOff>271743</xdr:rowOff>
    </xdr:to>
    <xdr:pic>
      <xdr:nvPicPr>
        <xdr:cNvPr id="3" name="Picture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06"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1968874</xdr:colOff>
      <xdr:row>1</xdr:row>
      <xdr:rowOff>271743</xdr:rowOff>
    </xdr:to>
    <xdr:pic>
      <xdr:nvPicPr>
        <xdr:cNvPr id="3" name="Picture 2">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44823</xdr:rowOff>
    </xdr:from>
    <xdr:to>
      <xdr:col>1</xdr:col>
      <xdr:colOff>1980079</xdr:colOff>
      <xdr:row>1</xdr:row>
      <xdr:rowOff>316566</xdr:rowOff>
    </xdr:to>
    <xdr:pic>
      <xdr:nvPicPr>
        <xdr:cNvPr id="3" name="Picture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4823"/>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1800785</xdr:colOff>
      <xdr:row>1</xdr:row>
      <xdr:rowOff>238125</xdr:rowOff>
    </xdr:to>
    <xdr:pic>
      <xdr:nvPicPr>
        <xdr:cNvPr id="3" name="Picture 2">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
  <sheetViews>
    <sheetView zoomScale="55" zoomScaleNormal="55" zoomScaleSheetLayoutView="100" workbookViewId="0">
      <selection activeCell="C22" sqref="C22"/>
    </sheetView>
  </sheetViews>
  <sheetFormatPr defaultColWidth="9.140625" defaultRowHeight="30.75" customHeight="1"/>
  <cols>
    <col min="1" max="1" width="44.85546875" style="27" customWidth="1"/>
    <col min="2" max="2" width="52.7109375" style="27" customWidth="1"/>
    <col min="3" max="3" width="52" style="27" customWidth="1"/>
    <col min="4" max="4" width="36.140625" style="27" customWidth="1"/>
    <col min="5" max="11" width="27.140625" style="27" customWidth="1"/>
    <col min="12" max="16384" width="9.140625" style="27"/>
  </cols>
  <sheetData>
    <row r="1" spans="1:4" ht="30.75" customHeight="1">
      <c r="A1" s="27" t="s">
        <v>391</v>
      </c>
      <c r="B1" s="30">
        <f>BC_KQHD!D40-BC_thunhap!D21</f>
        <v>0</v>
      </c>
    </row>
    <row r="2" spans="1:4" ht="30.75" customHeight="1">
      <c r="A2" s="29" t="s">
        <v>392</v>
      </c>
      <c r="B2" s="30">
        <f>BC_taichinh!E37-BC_taisan!D35</f>
        <v>0</v>
      </c>
      <c r="C2" s="30">
        <f>BC_taisan!D35-BC_DMTS!F73</f>
        <v>0</v>
      </c>
    </row>
    <row r="3" spans="1:4" ht="30.75" customHeight="1">
      <c r="A3" s="29" t="s">
        <v>390</v>
      </c>
      <c r="B3" s="30">
        <f>BC_taichinh!E57-BC_taisan!D56</f>
        <v>0</v>
      </c>
      <c r="C3" s="30">
        <f>BC_taichinh!F57-BC_taisan!E56</f>
        <v>0</v>
      </c>
    </row>
    <row r="4" spans="1:4" ht="30.75" customHeight="1">
      <c r="A4" s="29" t="s">
        <v>393</v>
      </c>
      <c r="B4" s="30">
        <f>BC_taichinh!E56-BC_taisan!D55</f>
        <v>0</v>
      </c>
      <c r="C4" s="30">
        <f>BC_taichinh!F56-BC_taisan!E55</f>
        <v>0</v>
      </c>
    </row>
    <row r="5" spans="1:4" ht="30.75" customHeight="1">
      <c r="A5" s="29" t="s">
        <v>394</v>
      </c>
      <c r="B5" s="30">
        <f>BC_thunhap!D18-BC_thunhap!D21-BC_thunhap!D22-BC_KQHD!D19</f>
        <v>0</v>
      </c>
      <c r="C5" s="30">
        <f>BC_thunhap!D27+BC_thunhap!D33-BC_KQHD!D24</f>
        <v>0</v>
      </c>
    </row>
    <row r="6" spans="1:4" ht="30.75" customHeight="1">
      <c r="A6" s="29" t="s">
        <v>395</v>
      </c>
      <c r="B6" s="30">
        <f>BC_thunhap!D49+BC_thunhap!D50-BC_KQHD!D42</f>
        <v>0</v>
      </c>
      <c r="C6" s="30">
        <f>BC_taichinh!E62-BC_taichinh!F62-BC_thunhap!D52</f>
        <v>0</v>
      </c>
      <c r="D6" s="108">
        <f>B6-C6</f>
        <v>0</v>
      </c>
    </row>
    <row r="7" spans="1:4" ht="30.75" customHeight="1">
      <c r="A7" s="29" t="s">
        <v>396</v>
      </c>
      <c r="B7" s="30">
        <f>BC_taichinh!E71-BC_taisan!D57</f>
        <v>0</v>
      </c>
      <c r="C7" s="30">
        <f>BC_taisan!D57-'06030'!D41</f>
        <v>0</v>
      </c>
    </row>
    <row r="12" spans="1:4" ht="30.75" customHeight="1">
      <c r="A12" s="27" t="s">
        <v>571</v>
      </c>
    </row>
    <row r="13" spans="1:4" ht="30.75" customHeight="1">
      <c r="A13" s="27" t="s">
        <v>572</v>
      </c>
    </row>
    <row r="15" spans="1:4" ht="63.75" customHeight="1">
      <c r="B15" s="228" t="s">
        <v>573</v>
      </c>
      <c r="C15" s="228" t="s">
        <v>568</v>
      </c>
    </row>
    <row r="16" spans="1:4" ht="30.75" customHeight="1">
      <c r="B16" s="28" t="s">
        <v>574</v>
      </c>
      <c r="C16" s="28" t="s">
        <v>569</v>
      </c>
    </row>
    <row r="17" spans="2:3" ht="30.75" customHeight="1">
      <c r="B17" s="27" t="s">
        <v>576</v>
      </c>
      <c r="C17" s="27" t="s">
        <v>575</v>
      </c>
    </row>
    <row r="20" spans="2:3" ht="85.5" customHeight="1">
      <c r="B20" s="436" t="s">
        <v>552</v>
      </c>
      <c r="C20" s="436" t="s">
        <v>524</v>
      </c>
    </row>
  </sheetData>
  <pageMargins left="0.7" right="0.7" top="0.75" bottom="0.75" header="0.3" footer="0.3"/>
  <pageSetup scale="54"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73"/>
  <sheetViews>
    <sheetView view="pageBreakPreview" topLeftCell="B11" zoomScaleNormal="100" zoomScaleSheetLayoutView="100" workbookViewId="0">
      <selection activeCell="A26" sqref="A26"/>
    </sheetView>
  </sheetViews>
  <sheetFormatPr defaultColWidth="8.7109375" defaultRowHeight="12.75"/>
  <cols>
    <col min="1" max="1" width="46.42578125" style="5" customWidth="1"/>
    <col min="2" max="2" width="8.7109375" style="5"/>
    <col min="3" max="3" width="7.7109375" style="5" customWidth="1"/>
    <col min="4" max="7" width="20.140625" style="5" customWidth="1"/>
    <col min="8" max="16384" width="8.7109375" style="231"/>
  </cols>
  <sheetData>
    <row r="1" spans="1:7" ht="22.5" customHeight="1">
      <c r="A1" s="492" t="s">
        <v>379</v>
      </c>
      <c r="B1" s="492"/>
      <c r="C1" s="492"/>
      <c r="D1" s="492"/>
      <c r="E1" s="492"/>
      <c r="F1" s="492"/>
      <c r="G1" s="492"/>
    </row>
    <row r="2" spans="1:7" ht="22.5" customHeight="1">
      <c r="A2" s="493" t="s">
        <v>380</v>
      </c>
      <c r="B2" s="493"/>
      <c r="C2" s="493"/>
      <c r="D2" s="493"/>
      <c r="E2" s="493"/>
      <c r="F2" s="493"/>
      <c r="G2" s="493"/>
    </row>
    <row r="3" spans="1:7" ht="43.9" customHeight="1">
      <c r="A3" s="494" t="s">
        <v>50</v>
      </c>
      <c r="B3" s="494"/>
      <c r="C3" s="494"/>
      <c r="D3" s="494"/>
      <c r="E3" s="494"/>
      <c r="F3" s="494"/>
      <c r="G3" s="494"/>
    </row>
    <row r="4" spans="1:7" ht="9.4" customHeight="1"/>
    <row r="5" spans="1:7">
      <c r="A5" s="495" t="s">
        <v>571</v>
      </c>
      <c r="B5" s="495"/>
      <c r="C5" s="495"/>
      <c r="D5" s="495"/>
      <c r="E5" s="495"/>
      <c r="F5" s="495"/>
      <c r="G5" s="495"/>
    </row>
    <row r="7" spans="1:7" ht="16.899999999999999" customHeight="1">
      <c r="A7" s="240" t="s">
        <v>0</v>
      </c>
      <c r="D7" s="496" t="s">
        <v>319</v>
      </c>
      <c r="E7" s="496"/>
      <c r="F7" s="496"/>
      <c r="G7" s="496"/>
    </row>
    <row r="8" spans="1:7" ht="16.899999999999999" customHeight="1">
      <c r="A8" s="241" t="s">
        <v>12</v>
      </c>
      <c r="D8" s="491" t="s">
        <v>320</v>
      </c>
      <c r="E8" s="491"/>
      <c r="F8" s="491"/>
      <c r="G8" s="491"/>
    </row>
    <row r="9" spans="1:7" ht="16.899999999999999" customHeight="1">
      <c r="A9" s="240" t="s">
        <v>1</v>
      </c>
      <c r="D9" s="496" t="s">
        <v>398</v>
      </c>
      <c r="E9" s="496"/>
      <c r="F9" s="496"/>
      <c r="G9" s="496"/>
    </row>
    <row r="10" spans="1:7" ht="16.899999999999999" customHeight="1">
      <c r="A10" s="241" t="s">
        <v>2</v>
      </c>
      <c r="D10" s="491" t="s">
        <v>509</v>
      </c>
      <c r="E10" s="491"/>
      <c r="F10" s="491"/>
      <c r="G10" s="491"/>
    </row>
    <row r="11" spans="1:7" ht="16.899999999999999" customHeight="1">
      <c r="A11" s="240" t="s">
        <v>3</v>
      </c>
      <c r="D11" s="496" t="s">
        <v>108</v>
      </c>
      <c r="E11" s="496"/>
      <c r="F11" s="496"/>
      <c r="G11" s="496"/>
    </row>
    <row r="12" spans="1:7" ht="16.899999999999999" customHeight="1">
      <c r="A12" s="241" t="s">
        <v>4</v>
      </c>
      <c r="D12" s="491" t="s">
        <v>397</v>
      </c>
      <c r="E12" s="491"/>
      <c r="F12" s="491"/>
      <c r="G12" s="491"/>
    </row>
    <row r="13" spans="1:7" ht="16.899999999999999" customHeight="1">
      <c r="A13" s="240" t="s">
        <v>5</v>
      </c>
      <c r="D13" s="496" t="s">
        <v>576</v>
      </c>
      <c r="E13" s="496"/>
      <c r="F13" s="496"/>
      <c r="G13" s="496"/>
    </row>
    <row r="14" spans="1:7" ht="16.899999999999999" customHeight="1">
      <c r="A14" s="241" t="s">
        <v>6</v>
      </c>
      <c r="D14" s="490" t="s">
        <v>575</v>
      </c>
      <c r="E14" s="490"/>
      <c r="F14" s="490"/>
      <c r="G14" s="490"/>
    </row>
    <row r="16" spans="1:7" ht="32.25" customHeight="1">
      <c r="A16" s="499" t="s">
        <v>51</v>
      </c>
      <c r="B16" s="501" t="s">
        <v>52</v>
      </c>
      <c r="C16" s="501" t="s">
        <v>53</v>
      </c>
      <c r="D16" s="504" t="s">
        <v>552</v>
      </c>
      <c r="E16" s="505"/>
      <c r="F16" s="504" t="s">
        <v>524</v>
      </c>
      <c r="G16" s="505"/>
    </row>
    <row r="17" spans="1:7" ht="29.25" customHeight="1">
      <c r="A17" s="500"/>
      <c r="B17" s="502"/>
      <c r="C17" s="503"/>
      <c r="D17" s="110" t="s">
        <v>377</v>
      </c>
      <c r="E17" s="110" t="s">
        <v>405</v>
      </c>
      <c r="F17" s="110" t="s">
        <v>378</v>
      </c>
      <c r="G17" s="110" t="s">
        <v>405</v>
      </c>
    </row>
    <row r="18" spans="1:7" s="233" customFormat="1" ht="30.75" customHeight="1">
      <c r="A18" s="481" t="s">
        <v>136</v>
      </c>
      <c r="B18" s="482" t="s">
        <v>54</v>
      </c>
      <c r="C18" s="17"/>
      <c r="D18" s="483">
        <v>1776556944</v>
      </c>
      <c r="E18" s="483">
        <v>10793690721</v>
      </c>
      <c r="F18" s="484">
        <v>5568233263</v>
      </c>
      <c r="G18" s="484">
        <v>17006931547</v>
      </c>
    </row>
    <row r="19" spans="1:7" ht="30.75" customHeight="1">
      <c r="A19" s="16" t="s">
        <v>408</v>
      </c>
      <c r="B19" s="18" t="s">
        <v>55</v>
      </c>
      <c r="C19" s="17"/>
      <c r="D19" s="163">
        <v>1820831687</v>
      </c>
      <c r="E19" s="163">
        <v>5229175303</v>
      </c>
      <c r="F19" s="164">
        <v>597383200</v>
      </c>
      <c r="G19" s="164">
        <v>2296813200</v>
      </c>
    </row>
    <row r="20" spans="1:7" ht="30.75" customHeight="1">
      <c r="A20" s="16" t="s">
        <v>137</v>
      </c>
      <c r="B20" s="18" t="s">
        <v>56</v>
      </c>
      <c r="C20" s="17"/>
      <c r="D20" s="163">
        <v>357347515</v>
      </c>
      <c r="E20" s="163">
        <v>1726041238</v>
      </c>
      <c r="F20" s="164">
        <v>39720863</v>
      </c>
      <c r="G20" s="164">
        <v>165406247</v>
      </c>
    </row>
    <row r="21" spans="1:7" ht="30.75" customHeight="1">
      <c r="A21" s="16" t="s">
        <v>109</v>
      </c>
      <c r="B21" s="18" t="s">
        <v>57</v>
      </c>
      <c r="C21" s="17"/>
      <c r="D21" s="163">
        <v>1235947832</v>
      </c>
      <c r="E21" s="163">
        <v>8427586541</v>
      </c>
      <c r="F21" s="164">
        <v>1763835529</v>
      </c>
      <c r="G21" s="164">
        <v>2923447792</v>
      </c>
    </row>
    <row r="22" spans="1:7" ht="41.25" customHeight="1">
      <c r="A22" s="16" t="s">
        <v>110</v>
      </c>
      <c r="B22" s="18" t="s">
        <v>58</v>
      </c>
      <c r="C22" s="17"/>
      <c r="D22" s="163">
        <v>-1637570090</v>
      </c>
      <c r="E22" s="163">
        <v>-4589112361</v>
      </c>
      <c r="F22" s="164">
        <v>3167293671</v>
      </c>
      <c r="G22" s="164">
        <v>11621264308</v>
      </c>
    </row>
    <row r="23" spans="1:7" ht="30.75" customHeight="1">
      <c r="A23" s="16" t="s">
        <v>138</v>
      </c>
      <c r="B23" s="18" t="s">
        <v>59</v>
      </c>
      <c r="C23" s="17"/>
      <c r="D23" s="163"/>
      <c r="E23" s="163"/>
      <c r="F23" s="164"/>
      <c r="G23" s="164"/>
    </row>
    <row r="24" spans="1:7" ht="30.75" customHeight="1">
      <c r="A24" s="16" t="s">
        <v>111</v>
      </c>
      <c r="B24" s="18" t="s">
        <v>60</v>
      </c>
      <c r="C24" s="17"/>
      <c r="D24" s="163"/>
      <c r="E24" s="163"/>
      <c r="F24" s="164"/>
      <c r="G24" s="164"/>
    </row>
    <row r="25" spans="1:7" ht="30.75" customHeight="1">
      <c r="A25" s="16" t="s">
        <v>139</v>
      </c>
      <c r="B25" s="18" t="s">
        <v>61</v>
      </c>
      <c r="C25" s="17"/>
      <c r="D25" s="163"/>
      <c r="E25" s="163"/>
      <c r="F25" s="164"/>
      <c r="G25" s="164"/>
    </row>
    <row r="26" spans="1:7" ht="52.5" customHeight="1">
      <c r="A26" s="16" t="s">
        <v>140</v>
      </c>
      <c r="B26" s="18" t="s">
        <v>62</v>
      </c>
      <c r="C26" s="17"/>
      <c r="D26" s="163"/>
      <c r="E26" s="163"/>
      <c r="F26" s="164"/>
      <c r="G26" s="164"/>
    </row>
    <row r="27" spans="1:7" s="233" customFormat="1" ht="30.75" customHeight="1">
      <c r="A27" s="481" t="s">
        <v>121</v>
      </c>
      <c r="B27" s="482" t="s">
        <v>63</v>
      </c>
      <c r="C27" s="17"/>
      <c r="D27" s="484">
        <v>7068305</v>
      </c>
      <c r="E27" s="484">
        <v>93102936</v>
      </c>
      <c r="F27" s="484">
        <v>5973450</v>
      </c>
      <c r="G27" s="484">
        <v>69261230</v>
      </c>
    </row>
    <row r="28" spans="1:7" ht="30.75" customHeight="1">
      <c r="A28" s="16" t="s">
        <v>64</v>
      </c>
      <c r="B28" s="18" t="s">
        <v>65</v>
      </c>
      <c r="C28" s="17"/>
      <c r="D28" s="164">
        <v>7068305</v>
      </c>
      <c r="E28" s="164">
        <v>93102936</v>
      </c>
      <c r="F28" s="164">
        <v>5973450</v>
      </c>
      <c r="G28" s="164">
        <v>69261230</v>
      </c>
    </row>
    <row r="29" spans="1:7" ht="40.5" customHeight="1">
      <c r="A29" s="16" t="s">
        <v>66</v>
      </c>
      <c r="B29" s="18" t="s">
        <v>67</v>
      </c>
      <c r="C29" s="17"/>
      <c r="D29" s="163"/>
      <c r="E29" s="163"/>
      <c r="F29" s="164"/>
      <c r="G29" s="164"/>
    </row>
    <row r="30" spans="1:7" ht="30.75" customHeight="1">
      <c r="A30" s="16" t="s">
        <v>68</v>
      </c>
      <c r="B30" s="18" t="s">
        <v>69</v>
      </c>
      <c r="C30" s="17"/>
      <c r="D30" s="163"/>
      <c r="E30" s="163"/>
      <c r="F30" s="164"/>
      <c r="G30" s="164"/>
    </row>
    <row r="31" spans="1:7" ht="52.5" customHeight="1">
      <c r="A31" s="16" t="s">
        <v>70</v>
      </c>
      <c r="B31" s="18" t="s">
        <v>71</v>
      </c>
      <c r="C31" s="17"/>
      <c r="D31" s="163"/>
      <c r="E31" s="163"/>
      <c r="F31" s="164"/>
      <c r="G31" s="164"/>
    </row>
    <row r="32" spans="1:7" ht="30.75" customHeight="1">
      <c r="A32" s="16" t="s">
        <v>122</v>
      </c>
      <c r="B32" s="18" t="s">
        <v>72</v>
      </c>
      <c r="C32" s="17"/>
      <c r="D32" s="163"/>
      <c r="E32" s="163"/>
      <c r="F32" s="164"/>
      <c r="G32" s="164"/>
    </row>
    <row r="33" spans="1:7" s="233" customFormat="1" ht="30.75" customHeight="1">
      <c r="A33" s="481" t="s">
        <v>123</v>
      </c>
      <c r="B33" s="482" t="s">
        <v>73</v>
      </c>
      <c r="C33" s="485"/>
      <c r="D33" s="483">
        <v>470939903</v>
      </c>
      <c r="E33" s="483">
        <v>2867489902</v>
      </c>
      <c r="F33" s="484">
        <v>336382692</v>
      </c>
      <c r="G33" s="484">
        <v>1730010901</v>
      </c>
    </row>
    <row r="34" spans="1:7" ht="30.75" customHeight="1">
      <c r="A34" s="16" t="s">
        <v>141</v>
      </c>
      <c r="B34" s="18" t="s">
        <v>74</v>
      </c>
      <c r="C34" s="17"/>
      <c r="D34" s="163">
        <v>396616213</v>
      </c>
      <c r="E34" s="163">
        <v>2412588765</v>
      </c>
      <c r="F34" s="164">
        <v>263821741</v>
      </c>
      <c r="G34" s="164">
        <v>1287837212</v>
      </c>
    </row>
    <row r="35" spans="1:7" ht="30.75" customHeight="1">
      <c r="A35" s="16" t="s">
        <v>75</v>
      </c>
      <c r="B35" s="18" t="s">
        <v>76</v>
      </c>
      <c r="C35" s="17"/>
      <c r="D35" s="163">
        <v>20058524</v>
      </c>
      <c r="E35" s="163">
        <v>128664394</v>
      </c>
      <c r="F35" s="164">
        <v>17702047</v>
      </c>
      <c r="G35" s="164">
        <v>114062386</v>
      </c>
    </row>
    <row r="36" spans="1:7" ht="30.75" customHeight="1">
      <c r="A36" s="16" t="s">
        <v>77</v>
      </c>
      <c r="B36" s="18" t="s">
        <v>78</v>
      </c>
      <c r="C36" s="17"/>
      <c r="D36" s="163">
        <v>5500000</v>
      </c>
      <c r="E36" s="163">
        <v>33000000</v>
      </c>
      <c r="F36" s="164">
        <v>5500000</v>
      </c>
      <c r="G36" s="164">
        <v>33000000</v>
      </c>
    </row>
    <row r="37" spans="1:7" ht="30.75" customHeight="1">
      <c r="A37" s="16" t="s">
        <v>79</v>
      </c>
      <c r="B37" s="18" t="s">
        <v>80</v>
      </c>
      <c r="C37" s="17"/>
      <c r="D37" s="163">
        <v>16500000</v>
      </c>
      <c r="E37" s="163">
        <v>99000000</v>
      </c>
      <c r="F37" s="164">
        <v>16500000</v>
      </c>
      <c r="G37" s="164">
        <v>99000000</v>
      </c>
    </row>
    <row r="38" spans="1:7" ht="30.75" customHeight="1">
      <c r="A38" s="16" t="s">
        <v>81</v>
      </c>
      <c r="B38" s="18" t="s">
        <v>82</v>
      </c>
      <c r="C38" s="17"/>
      <c r="D38" s="163">
        <v>13200000</v>
      </c>
      <c r="E38" s="163">
        <v>79200000</v>
      </c>
      <c r="F38" s="164">
        <v>13200000</v>
      </c>
      <c r="G38" s="164">
        <v>79200000</v>
      </c>
    </row>
    <row r="39" spans="1:7" ht="30.75" customHeight="1">
      <c r="A39" s="16" t="s">
        <v>83</v>
      </c>
      <c r="B39" s="18" t="s">
        <v>84</v>
      </c>
      <c r="C39" s="17"/>
      <c r="D39" s="163"/>
      <c r="E39" s="163"/>
      <c r="F39" s="164"/>
      <c r="G39" s="164"/>
    </row>
    <row r="40" spans="1:7" ht="30.75" customHeight="1">
      <c r="A40" s="16" t="s">
        <v>85</v>
      </c>
      <c r="B40" s="18" t="s">
        <v>86</v>
      </c>
      <c r="C40" s="17"/>
      <c r="D40" s="163"/>
      <c r="E40" s="163"/>
      <c r="F40" s="164"/>
      <c r="G40" s="164"/>
    </row>
    <row r="41" spans="1:7" ht="30.75" customHeight="1">
      <c r="A41" s="16" t="s">
        <v>124</v>
      </c>
      <c r="B41" s="18" t="s">
        <v>87</v>
      </c>
      <c r="C41" s="17"/>
      <c r="D41" s="163">
        <v>4520550</v>
      </c>
      <c r="E41" s="163">
        <v>27273985</v>
      </c>
      <c r="F41" s="164">
        <v>4520550</v>
      </c>
      <c r="G41" s="164">
        <v>27273985</v>
      </c>
    </row>
    <row r="42" spans="1:7" ht="30.75" customHeight="1">
      <c r="A42" s="16" t="s">
        <v>88</v>
      </c>
      <c r="B42" s="18" t="s">
        <v>89</v>
      </c>
      <c r="C42" s="17"/>
      <c r="D42" s="163"/>
      <c r="E42" s="163"/>
      <c r="F42" s="164"/>
      <c r="G42" s="164"/>
    </row>
    <row r="43" spans="1:7" ht="30.75" customHeight="1">
      <c r="A43" s="16" t="s">
        <v>125</v>
      </c>
      <c r="B43" s="486" t="s">
        <v>90</v>
      </c>
      <c r="C43" s="17"/>
      <c r="D43" s="163">
        <v>14544616</v>
      </c>
      <c r="E43" s="163">
        <v>87762758</v>
      </c>
      <c r="F43" s="164">
        <v>15138354</v>
      </c>
      <c r="G43" s="164">
        <v>89637318</v>
      </c>
    </row>
    <row r="44" spans="1:7" s="233" customFormat="1" ht="40.5" customHeight="1">
      <c r="A44" s="481" t="s">
        <v>381</v>
      </c>
      <c r="B44" s="482" t="s">
        <v>91</v>
      </c>
      <c r="C44" s="17"/>
      <c r="D44" s="483">
        <v>1298548736</v>
      </c>
      <c r="E44" s="483">
        <v>7833097883</v>
      </c>
      <c r="F44" s="484">
        <v>5225877121</v>
      </c>
      <c r="G44" s="484">
        <v>15207659416</v>
      </c>
    </row>
    <row r="45" spans="1:7" s="233" customFormat="1" ht="30.75" customHeight="1">
      <c r="A45" s="481" t="s">
        <v>92</v>
      </c>
      <c r="B45" s="482" t="s">
        <v>93</v>
      </c>
      <c r="C45" s="17"/>
      <c r="D45" s="163"/>
      <c r="E45" s="163"/>
      <c r="F45" s="484"/>
      <c r="G45" s="164"/>
    </row>
    <row r="46" spans="1:7" ht="30.75" customHeight="1">
      <c r="A46" s="16" t="s">
        <v>142</v>
      </c>
      <c r="B46" s="18" t="s">
        <v>94</v>
      </c>
      <c r="C46" s="17"/>
      <c r="D46" s="163"/>
      <c r="E46" s="163"/>
      <c r="F46" s="164"/>
      <c r="G46" s="164"/>
    </row>
    <row r="47" spans="1:7" ht="30.75" customHeight="1">
      <c r="A47" s="16" t="s">
        <v>126</v>
      </c>
      <c r="B47" s="18" t="s">
        <v>95</v>
      </c>
      <c r="C47" s="17"/>
      <c r="D47" s="163"/>
      <c r="E47" s="163"/>
      <c r="F47" s="164"/>
      <c r="G47" s="164"/>
    </row>
    <row r="48" spans="1:7" s="233" customFormat="1" ht="44.25" customHeight="1">
      <c r="A48" s="481" t="s">
        <v>96</v>
      </c>
      <c r="B48" s="482" t="s">
        <v>97</v>
      </c>
      <c r="C48" s="485"/>
      <c r="D48" s="483">
        <v>1298548736</v>
      </c>
      <c r="E48" s="483">
        <v>7833097883</v>
      </c>
      <c r="F48" s="484">
        <v>5225877121</v>
      </c>
      <c r="G48" s="484">
        <v>15207659416</v>
      </c>
    </row>
    <row r="49" spans="1:7" s="137" customFormat="1" ht="30.75" customHeight="1">
      <c r="A49" s="16" t="s">
        <v>98</v>
      </c>
      <c r="B49" s="18" t="s">
        <v>99</v>
      </c>
      <c r="C49" s="17"/>
      <c r="D49" s="163">
        <v>2936118826</v>
      </c>
      <c r="E49" s="163">
        <v>12422210244</v>
      </c>
      <c r="F49" s="164">
        <v>2058583450</v>
      </c>
      <c r="G49" s="164">
        <v>3586395108</v>
      </c>
    </row>
    <row r="50" spans="1:7" s="137" customFormat="1" ht="30.75" customHeight="1">
      <c r="A50" s="16" t="s">
        <v>100</v>
      </c>
      <c r="B50" s="18" t="s">
        <v>101</v>
      </c>
      <c r="C50" s="17"/>
      <c r="D50" s="163">
        <v>-1637570090</v>
      </c>
      <c r="E50" s="163">
        <v>-4589112361</v>
      </c>
      <c r="F50" s="164">
        <v>3167293671</v>
      </c>
      <c r="G50" s="164">
        <v>11621264308</v>
      </c>
    </row>
    <row r="51" spans="1:7" s="233" customFormat="1" ht="30.75" customHeight="1">
      <c r="A51" s="481" t="s">
        <v>102</v>
      </c>
      <c r="B51" s="482" t="s">
        <v>103</v>
      </c>
      <c r="C51" s="17"/>
      <c r="D51" s="163"/>
      <c r="E51" s="163"/>
      <c r="F51" s="484"/>
      <c r="G51" s="164"/>
    </row>
    <row r="52" spans="1:7" s="233" customFormat="1" ht="43.5" customHeight="1">
      <c r="A52" s="481" t="s">
        <v>382</v>
      </c>
      <c r="B52" s="482" t="s">
        <v>104</v>
      </c>
      <c r="C52" s="485"/>
      <c r="D52" s="483">
        <v>1298548736</v>
      </c>
      <c r="E52" s="483">
        <v>7833097883</v>
      </c>
      <c r="F52" s="484">
        <v>5225877121</v>
      </c>
      <c r="G52" s="484">
        <v>15207659416</v>
      </c>
    </row>
    <row r="53" spans="1:7">
      <c r="D53" s="115"/>
      <c r="E53" s="441"/>
    </row>
    <row r="54" spans="1:7" s="233" customFormat="1" ht="16.899999999999999" customHeight="1">
      <c r="A54" s="211" t="s">
        <v>7</v>
      </c>
      <c r="B54" s="2"/>
      <c r="C54" s="2"/>
      <c r="D54" s="207"/>
      <c r="E54" s="507" t="s">
        <v>8</v>
      </c>
      <c r="F54" s="507"/>
      <c r="G54" s="507"/>
    </row>
    <row r="55" spans="1:7">
      <c r="A55" s="10" t="s">
        <v>9</v>
      </c>
      <c r="B55" s="4"/>
      <c r="C55" s="4"/>
      <c r="D55" s="10"/>
      <c r="E55" s="506" t="s">
        <v>10</v>
      </c>
      <c r="F55" s="506"/>
      <c r="G55" s="506"/>
    </row>
    <row r="56" spans="1:7">
      <c r="A56" s="2"/>
      <c r="B56" s="2"/>
      <c r="C56" s="2"/>
      <c r="D56" s="2"/>
      <c r="E56" s="2"/>
      <c r="G56" s="137"/>
    </row>
    <row r="57" spans="1:7">
      <c r="A57" s="2"/>
      <c r="B57" s="2"/>
      <c r="C57" s="2"/>
      <c r="D57" s="2"/>
      <c r="E57" s="2"/>
      <c r="G57" s="137"/>
    </row>
    <row r="58" spans="1:7">
      <c r="A58" s="2"/>
      <c r="B58" s="2"/>
      <c r="C58" s="2"/>
      <c r="D58" s="2"/>
      <c r="E58" s="2"/>
      <c r="G58" s="137"/>
    </row>
    <row r="59" spans="1:7">
      <c r="A59" s="2"/>
      <c r="B59" s="2"/>
      <c r="C59" s="2"/>
      <c r="D59" s="2"/>
      <c r="E59" s="2"/>
      <c r="G59" s="137"/>
    </row>
    <row r="60" spans="1:7">
      <c r="A60" s="2"/>
      <c r="B60" s="2"/>
      <c r="C60" s="2"/>
      <c r="D60" s="2"/>
      <c r="E60" s="2"/>
      <c r="G60" s="137"/>
    </row>
    <row r="61" spans="1:7">
      <c r="A61" s="2"/>
      <c r="B61" s="2"/>
      <c r="C61" s="2"/>
      <c r="D61" s="2"/>
      <c r="E61" s="2"/>
      <c r="G61" s="137"/>
    </row>
    <row r="62" spans="1:7">
      <c r="A62" s="2"/>
      <c r="B62" s="2"/>
      <c r="C62" s="2"/>
      <c r="D62" s="2"/>
      <c r="E62" s="2"/>
      <c r="G62" s="137"/>
    </row>
    <row r="63" spans="1:7">
      <c r="A63" s="2"/>
      <c r="B63" s="2"/>
      <c r="C63" s="2"/>
      <c r="D63" s="2"/>
      <c r="E63" s="2"/>
      <c r="F63" s="207"/>
      <c r="G63" s="137"/>
    </row>
    <row r="64" spans="1:7">
      <c r="A64" s="2"/>
      <c r="B64" s="2"/>
      <c r="C64" s="2"/>
      <c r="D64" s="2"/>
      <c r="E64" s="2"/>
      <c r="F64" s="209"/>
      <c r="G64" s="137"/>
    </row>
    <row r="65" spans="1:7">
      <c r="A65" s="2"/>
      <c r="B65" s="2"/>
      <c r="C65" s="2"/>
      <c r="D65" s="2"/>
      <c r="E65" s="2"/>
      <c r="G65" s="137"/>
    </row>
    <row r="66" spans="1:7">
      <c r="A66" s="22"/>
      <c r="B66" s="22"/>
      <c r="C66" s="2"/>
      <c r="D66" s="22"/>
      <c r="E66" s="22"/>
      <c r="F66" s="242"/>
      <c r="G66" s="243"/>
    </row>
    <row r="67" spans="1:7" ht="15" customHeight="1">
      <c r="A67" s="9" t="s">
        <v>400</v>
      </c>
      <c r="B67" s="21"/>
      <c r="C67" s="2"/>
      <c r="D67" s="211"/>
      <c r="E67" s="508" t="s">
        <v>319</v>
      </c>
      <c r="F67" s="508"/>
      <c r="G67" s="508"/>
    </row>
    <row r="68" spans="1:7">
      <c r="A68" s="168" t="s">
        <v>564</v>
      </c>
      <c r="B68" s="2"/>
      <c r="C68" s="244"/>
      <c r="D68" s="205" t="s">
        <v>537</v>
      </c>
      <c r="E68" s="205" t="s">
        <v>536</v>
      </c>
      <c r="F68" s="205"/>
      <c r="G68" s="205"/>
    </row>
    <row r="69" spans="1:7">
      <c r="A69" s="2"/>
      <c r="B69" s="2"/>
      <c r="C69" s="2"/>
      <c r="D69" s="209" t="s">
        <v>321</v>
      </c>
      <c r="E69" s="209" t="s">
        <v>565</v>
      </c>
      <c r="F69" s="206"/>
      <c r="G69" s="206"/>
    </row>
    <row r="71" spans="1:7">
      <c r="B71" s="498"/>
      <c r="C71" s="498"/>
      <c r="D71" s="498"/>
      <c r="E71" s="498"/>
      <c r="F71" s="498"/>
      <c r="G71" s="498"/>
    </row>
    <row r="72" spans="1:7" ht="16.5" customHeight="1">
      <c r="A72" s="207"/>
      <c r="B72" s="497"/>
      <c r="C72" s="497"/>
      <c r="D72" s="497"/>
      <c r="E72" s="497"/>
      <c r="F72" s="497"/>
      <c r="G72" s="497"/>
    </row>
    <row r="73" spans="1:7" ht="15.75" customHeight="1">
      <c r="A73" s="209"/>
      <c r="B73" s="498"/>
      <c r="C73" s="498"/>
      <c r="D73" s="498"/>
      <c r="E73" s="498"/>
      <c r="F73" s="498"/>
      <c r="G73" s="498"/>
    </row>
  </sheetData>
  <mergeCells count="26">
    <mergeCell ref="B72:E72"/>
    <mergeCell ref="F72:G72"/>
    <mergeCell ref="B73:E73"/>
    <mergeCell ref="F73:G73"/>
    <mergeCell ref="A16:A17"/>
    <mergeCell ref="B16:B17"/>
    <mergeCell ref="C16:C17"/>
    <mergeCell ref="D16:E16"/>
    <mergeCell ref="F16:G16"/>
    <mergeCell ref="E55:G55"/>
    <mergeCell ref="E54:G54"/>
    <mergeCell ref="E67:G67"/>
    <mergeCell ref="B71:E71"/>
    <mergeCell ref="F71:G71"/>
    <mergeCell ref="D14:G14"/>
    <mergeCell ref="D8:G8"/>
    <mergeCell ref="A1:G1"/>
    <mergeCell ref="A2:G2"/>
    <mergeCell ref="A3:G3"/>
    <mergeCell ref="A5:G5"/>
    <mergeCell ref="D7:G7"/>
    <mergeCell ref="D9:G9"/>
    <mergeCell ref="D10:G10"/>
    <mergeCell ref="D11:G11"/>
    <mergeCell ref="D12:G12"/>
    <mergeCell ref="D13:G13"/>
  </mergeCells>
  <printOptions horizontalCentered="1"/>
  <pageMargins left="0.3" right="0.3" top="0.5" bottom="0.5" header="0.3" footer="0.3"/>
  <pageSetup paperSize="9" scale="68" fitToHeight="2" orientation="portrait" r:id="rId1"/>
  <headerFooter>
    <oddHeader>&amp;L&amp;"Arial"&amp;9&amp;K317100PUBLIC&amp;1#</oddHeader>
  </headerFooter>
  <rowBreaks count="1" manualBreakCount="1">
    <brk id="32" max="6"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pageSetUpPr fitToPage="1"/>
  </sheetPr>
  <dimension ref="A1:F91"/>
  <sheetViews>
    <sheetView view="pageBreakPreview" topLeftCell="C6" zoomScale="85" zoomScaleNormal="100" zoomScaleSheetLayoutView="85" workbookViewId="0">
      <selection activeCell="C6" sqref="A1:XFD1048576"/>
    </sheetView>
  </sheetViews>
  <sheetFormatPr defaultColWidth="8.7109375" defaultRowHeight="12.75"/>
  <cols>
    <col min="1" max="1" width="7.140625" style="45" customWidth="1"/>
    <col min="2" max="2" width="49.7109375" style="45" customWidth="1"/>
    <col min="3" max="3" width="12.42578125" style="45" customWidth="1"/>
    <col min="4" max="4" width="13.7109375" style="45" customWidth="1"/>
    <col min="5" max="6" width="31" style="45" customWidth="1"/>
    <col min="7" max="16384" width="8.7109375" style="231"/>
  </cols>
  <sheetData>
    <row r="1" spans="1:6" ht="23.65" customHeight="1">
      <c r="A1" s="492" t="s">
        <v>383</v>
      </c>
      <c r="B1" s="492"/>
      <c r="C1" s="492"/>
      <c r="D1" s="492"/>
      <c r="E1" s="492"/>
      <c r="F1" s="492"/>
    </row>
    <row r="2" spans="1:6" ht="32.65" customHeight="1">
      <c r="A2" s="493" t="s">
        <v>380</v>
      </c>
      <c r="B2" s="493"/>
      <c r="C2" s="493"/>
      <c r="D2" s="493"/>
      <c r="E2" s="493"/>
      <c r="F2" s="493"/>
    </row>
    <row r="3" spans="1:6" ht="35.25" customHeight="1">
      <c r="A3" s="511" t="s">
        <v>105</v>
      </c>
      <c r="B3" s="511"/>
      <c r="C3" s="511"/>
      <c r="D3" s="511"/>
      <c r="E3" s="511"/>
      <c r="F3" s="511"/>
    </row>
    <row r="4" spans="1:6" ht="7.5" customHeight="1">
      <c r="A4" s="5"/>
      <c r="B4" s="5"/>
      <c r="C4" s="5"/>
      <c r="D4" s="5"/>
      <c r="E4" s="5"/>
      <c r="F4" s="5"/>
    </row>
    <row r="5" spans="1:6" ht="16.899999999999999" customHeight="1">
      <c r="A5" s="512" t="s">
        <v>572</v>
      </c>
      <c r="B5" s="495"/>
      <c r="C5" s="495"/>
      <c r="D5" s="495"/>
      <c r="E5" s="495"/>
      <c r="F5" s="495"/>
    </row>
    <row r="6" spans="1:6" ht="5.25" customHeight="1">
      <c r="A6" s="5"/>
      <c r="B6" s="5"/>
      <c r="C6" s="5"/>
      <c r="D6" s="5"/>
      <c r="E6" s="5"/>
      <c r="F6" s="5"/>
    </row>
    <row r="7" spans="1:6" ht="16.899999999999999" customHeight="1">
      <c r="A7" s="244" t="s">
        <v>0</v>
      </c>
      <c r="B7" s="5"/>
      <c r="C7" s="496" t="s">
        <v>319</v>
      </c>
      <c r="D7" s="496"/>
      <c r="E7" s="496"/>
      <c r="F7" s="496"/>
    </row>
    <row r="8" spans="1:6" ht="16.899999999999999" customHeight="1">
      <c r="A8" s="5" t="s">
        <v>12</v>
      </c>
      <c r="B8" s="5"/>
      <c r="C8" s="491" t="s">
        <v>320</v>
      </c>
      <c r="D8" s="491"/>
      <c r="E8" s="491"/>
      <c r="F8" s="491"/>
    </row>
    <row r="9" spans="1:6" ht="16.899999999999999" customHeight="1">
      <c r="A9" s="244" t="s">
        <v>1</v>
      </c>
      <c r="B9" s="5"/>
      <c r="C9" s="496" t="s">
        <v>398</v>
      </c>
      <c r="D9" s="496"/>
      <c r="E9" s="496"/>
      <c r="F9" s="496"/>
    </row>
    <row r="10" spans="1:6" ht="16.899999999999999" customHeight="1">
      <c r="A10" s="5" t="s">
        <v>2</v>
      </c>
      <c r="B10" s="5"/>
      <c r="C10" s="491" t="s">
        <v>509</v>
      </c>
      <c r="D10" s="491"/>
      <c r="E10" s="491"/>
      <c r="F10" s="491"/>
    </row>
    <row r="11" spans="1:6" ht="16.899999999999999" customHeight="1">
      <c r="A11" s="244" t="s">
        <v>3</v>
      </c>
      <c r="B11" s="5"/>
      <c r="C11" s="496" t="s">
        <v>108</v>
      </c>
      <c r="D11" s="496"/>
      <c r="E11" s="496"/>
      <c r="F11" s="496"/>
    </row>
    <row r="12" spans="1:6" ht="16.899999999999999" customHeight="1">
      <c r="A12" s="5" t="s">
        <v>4</v>
      </c>
      <c r="B12" s="5"/>
      <c r="C12" s="491" t="s">
        <v>397</v>
      </c>
      <c r="D12" s="491"/>
      <c r="E12" s="491"/>
      <c r="F12" s="491"/>
    </row>
    <row r="13" spans="1:6" ht="16.899999999999999" customHeight="1">
      <c r="A13" s="244" t="s">
        <v>5</v>
      </c>
      <c r="B13" s="5"/>
      <c r="C13" s="496" t="s">
        <v>576</v>
      </c>
      <c r="D13" s="496"/>
      <c r="E13" s="496"/>
      <c r="F13" s="496"/>
    </row>
    <row r="14" spans="1:6" ht="16.899999999999999" customHeight="1">
      <c r="A14" s="5" t="s">
        <v>6</v>
      </c>
      <c r="B14" s="5"/>
      <c r="C14" s="490" t="s">
        <v>575</v>
      </c>
      <c r="D14" s="490"/>
      <c r="E14" s="490"/>
      <c r="F14" s="490"/>
    </row>
    <row r="15" spans="1:6" ht="16.899999999999999" customHeight="1">
      <c r="A15" s="5"/>
      <c r="B15" s="5"/>
      <c r="C15" s="5"/>
      <c r="D15" s="5"/>
      <c r="E15" s="5"/>
      <c r="F15" s="5"/>
    </row>
    <row r="16" spans="1:6" ht="37.5" customHeight="1">
      <c r="A16" s="216" t="s">
        <v>106</v>
      </c>
      <c r="B16" s="216" t="s">
        <v>51</v>
      </c>
      <c r="C16" s="216" t="s">
        <v>52</v>
      </c>
      <c r="D16" s="216" t="s">
        <v>53</v>
      </c>
      <c r="E16" s="216" t="s">
        <v>377</v>
      </c>
      <c r="F16" s="216" t="s">
        <v>378</v>
      </c>
    </row>
    <row r="17" spans="1:6" ht="29.25" customHeight="1">
      <c r="A17" s="35" t="s">
        <v>13</v>
      </c>
      <c r="B17" s="36" t="s">
        <v>144</v>
      </c>
      <c r="C17" s="37" t="s">
        <v>13</v>
      </c>
      <c r="D17" s="34"/>
      <c r="E17" s="245"/>
      <c r="F17" s="245"/>
    </row>
    <row r="18" spans="1:6" ht="29.25" customHeight="1">
      <c r="A18" s="38" t="s">
        <v>145</v>
      </c>
      <c r="B18" s="39" t="s">
        <v>146</v>
      </c>
      <c r="C18" s="40" t="s">
        <v>147</v>
      </c>
      <c r="D18" s="38"/>
      <c r="E18" s="246">
        <v>33988281671</v>
      </c>
      <c r="F18" s="246">
        <v>33035286053</v>
      </c>
    </row>
    <row r="19" spans="1:6" ht="29.25" customHeight="1">
      <c r="A19" s="38" t="s">
        <v>148</v>
      </c>
      <c r="B19" s="39" t="s">
        <v>149</v>
      </c>
      <c r="C19" s="40" t="s">
        <v>150</v>
      </c>
      <c r="D19" s="38"/>
      <c r="E19" s="246">
        <v>6988281671</v>
      </c>
      <c r="F19" s="246">
        <v>13035286053</v>
      </c>
    </row>
    <row r="20" spans="1:6" ht="29.25" customHeight="1">
      <c r="A20" s="38" t="s">
        <v>152</v>
      </c>
      <c r="B20" s="39" t="s">
        <v>153</v>
      </c>
      <c r="C20" s="40" t="s">
        <v>154</v>
      </c>
      <c r="D20" s="38"/>
      <c r="E20" s="246">
        <v>27000000000</v>
      </c>
      <c r="F20" s="246">
        <v>20000000000</v>
      </c>
    </row>
    <row r="21" spans="1:6" ht="29.25" customHeight="1">
      <c r="A21" s="38" t="s">
        <v>155</v>
      </c>
      <c r="B21" s="39" t="s">
        <v>156</v>
      </c>
      <c r="C21" s="40" t="s">
        <v>157</v>
      </c>
      <c r="D21" s="38"/>
      <c r="E21" s="247">
        <v>233079007092</v>
      </c>
      <c r="F21" s="247">
        <v>237536914350</v>
      </c>
    </row>
    <row r="22" spans="1:6" ht="29.25" customHeight="1">
      <c r="A22" s="38" t="s">
        <v>158</v>
      </c>
      <c r="B22" s="39" t="s">
        <v>159</v>
      </c>
      <c r="C22" s="40" t="s">
        <v>160</v>
      </c>
      <c r="D22" s="38"/>
      <c r="E22" s="248">
        <v>233079007092</v>
      </c>
      <c r="F22" s="248">
        <v>237536914350</v>
      </c>
    </row>
    <row r="23" spans="1:6" s="137" customFormat="1" ht="27.75" customHeight="1">
      <c r="A23" s="126" t="s">
        <v>151</v>
      </c>
      <c r="B23" s="127" t="s">
        <v>161</v>
      </c>
      <c r="C23" s="128" t="s">
        <v>162</v>
      </c>
      <c r="D23" s="126"/>
      <c r="E23" s="212">
        <v>193075003050</v>
      </c>
      <c r="F23" s="212">
        <v>197532987500</v>
      </c>
    </row>
    <row r="24" spans="1:6" s="137" customFormat="1" ht="27.75" customHeight="1">
      <c r="A24" s="120"/>
      <c r="B24" s="129" t="s">
        <v>406</v>
      </c>
      <c r="C24" s="128" t="s">
        <v>407</v>
      </c>
      <c r="D24" s="120"/>
      <c r="E24" s="213">
        <v>4004042</v>
      </c>
      <c r="F24" s="212">
        <v>3926850</v>
      </c>
    </row>
    <row r="25" spans="1:6" s="137" customFormat="1" ht="27.75" customHeight="1">
      <c r="A25" s="126" t="s">
        <v>151</v>
      </c>
      <c r="B25" s="127" t="s">
        <v>440</v>
      </c>
      <c r="C25" s="128" t="s">
        <v>443</v>
      </c>
      <c r="D25" s="126"/>
      <c r="E25" s="249">
        <v>40000000000</v>
      </c>
      <c r="F25" s="249">
        <v>40000000000</v>
      </c>
    </row>
    <row r="26" spans="1:6" s="137" customFormat="1" ht="27.75" customHeight="1">
      <c r="A26" s="126" t="s">
        <v>151</v>
      </c>
      <c r="B26" s="127" t="s">
        <v>163</v>
      </c>
      <c r="C26" s="128" t="s">
        <v>444</v>
      </c>
      <c r="D26" s="126"/>
      <c r="E26" s="249"/>
      <c r="F26" s="249"/>
    </row>
    <row r="27" spans="1:6" ht="29.25" customHeight="1">
      <c r="A27" s="38" t="s">
        <v>164</v>
      </c>
      <c r="B27" s="39" t="s">
        <v>165</v>
      </c>
      <c r="C27" s="40" t="s">
        <v>166</v>
      </c>
      <c r="D27" s="98"/>
      <c r="E27" s="420"/>
      <c r="F27" s="420"/>
    </row>
    <row r="28" spans="1:6" ht="29.25" customHeight="1">
      <c r="A28" s="38" t="s">
        <v>167</v>
      </c>
      <c r="B28" s="39" t="s">
        <v>168</v>
      </c>
      <c r="C28" s="40" t="s">
        <v>169</v>
      </c>
      <c r="D28" s="38"/>
      <c r="E28" s="250">
        <v>2761368104</v>
      </c>
      <c r="F28" s="250">
        <v>2138182521</v>
      </c>
    </row>
    <row r="29" spans="1:6" ht="29.25" customHeight="1">
      <c r="A29" s="38" t="s">
        <v>170</v>
      </c>
      <c r="B29" s="39" t="s">
        <v>171</v>
      </c>
      <c r="C29" s="40" t="s">
        <v>172</v>
      </c>
      <c r="D29" s="38"/>
      <c r="E29" s="250">
        <v>1022271705</v>
      </c>
      <c r="F29" s="251"/>
    </row>
    <row r="30" spans="1:6" ht="29.25" customHeight="1">
      <c r="A30" s="38" t="s">
        <v>151</v>
      </c>
      <c r="B30" s="41" t="s">
        <v>173</v>
      </c>
      <c r="C30" s="42" t="s">
        <v>174</v>
      </c>
      <c r="D30" s="38"/>
      <c r="E30" s="252"/>
      <c r="F30" s="252"/>
    </row>
    <row r="31" spans="1:6" ht="29.25" customHeight="1">
      <c r="A31" s="38" t="s">
        <v>175</v>
      </c>
      <c r="B31" s="229" t="s">
        <v>176</v>
      </c>
      <c r="C31" s="230" t="s">
        <v>177</v>
      </c>
      <c r="D31" s="126"/>
      <c r="E31" s="253">
        <v>1739096399</v>
      </c>
      <c r="F31" s="254">
        <v>2138182521</v>
      </c>
    </row>
    <row r="32" spans="1:6" ht="29.25" customHeight="1">
      <c r="A32" s="38" t="s">
        <v>178</v>
      </c>
      <c r="B32" s="229" t="s">
        <v>179</v>
      </c>
      <c r="C32" s="230" t="s">
        <v>180</v>
      </c>
      <c r="D32" s="126"/>
      <c r="E32" s="249"/>
      <c r="F32" s="252"/>
    </row>
    <row r="33" spans="1:6" ht="39.75" customHeight="1">
      <c r="A33" s="38" t="s">
        <v>151</v>
      </c>
      <c r="B33" s="229" t="s">
        <v>181</v>
      </c>
      <c r="C33" s="230" t="s">
        <v>182</v>
      </c>
      <c r="D33" s="126"/>
      <c r="E33" s="249"/>
      <c r="F33" s="252"/>
    </row>
    <row r="34" spans="1:6" ht="29.25" customHeight="1">
      <c r="A34" s="38" t="s">
        <v>183</v>
      </c>
      <c r="B34" s="229" t="s">
        <v>184</v>
      </c>
      <c r="C34" s="230" t="s">
        <v>185</v>
      </c>
      <c r="D34" s="126"/>
      <c r="E34" s="253">
        <v>1739096399</v>
      </c>
      <c r="F34" s="254">
        <v>2138182521</v>
      </c>
    </row>
    <row r="35" spans="1:6" ht="29.25" customHeight="1">
      <c r="A35" s="38" t="s">
        <v>186</v>
      </c>
      <c r="B35" s="39" t="s">
        <v>187</v>
      </c>
      <c r="C35" s="40" t="s">
        <v>188</v>
      </c>
      <c r="D35" s="38"/>
      <c r="E35" s="252"/>
      <c r="F35" s="252"/>
    </row>
    <row r="36" spans="1:6" ht="29.25" customHeight="1">
      <c r="A36" s="38" t="s">
        <v>189</v>
      </c>
      <c r="B36" s="39" t="s">
        <v>190</v>
      </c>
      <c r="C36" s="40" t="s">
        <v>191</v>
      </c>
      <c r="D36" s="38"/>
      <c r="E36" s="252"/>
      <c r="F36" s="252"/>
    </row>
    <row r="37" spans="1:6" ht="29.25" customHeight="1">
      <c r="A37" s="35" t="s">
        <v>151</v>
      </c>
      <c r="B37" s="36" t="s">
        <v>143</v>
      </c>
      <c r="C37" s="37" t="s">
        <v>192</v>
      </c>
      <c r="D37" s="34"/>
      <c r="E37" s="255">
        <v>269828656867</v>
      </c>
      <c r="F37" s="256">
        <v>272710382924</v>
      </c>
    </row>
    <row r="38" spans="1:6" ht="29.25" customHeight="1">
      <c r="A38" s="35" t="s">
        <v>17</v>
      </c>
      <c r="B38" s="36" t="s">
        <v>193</v>
      </c>
      <c r="C38" s="37" t="s">
        <v>17</v>
      </c>
      <c r="D38" s="34"/>
      <c r="E38" s="252"/>
      <c r="F38" s="252"/>
    </row>
    <row r="39" spans="1:6" ht="29.25" customHeight="1">
      <c r="A39" s="38" t="s">
        <v>145</v>
      </c>
      <c r="B39" s="39" t="s">
        <v>521</v>
      </c>
      <c r="C39" s="40" t="s">
        <v>194</v>
      </c>
      <c r="D39" s="38"/>
      <c r="E39" s="252"/>
      <c r="F39" s="252"/>
    </row>
    <row r="40" spans="1:6" ht="29.25" customHeight="1">
      <c r="A40" s="38" t="s">
        <v>155</v>
      </c>
      <c r="B40" s="39" t="s">
        <v>195</v>
      </c>
      <c r="C40" s="40" t="s">
        <v>196</v>
      </c>
      <c r="D40" s="38"/>
      <c r="E40" s="257">
        <v>801811010</v>
      </c>
      <c r="F40" s="258"/>
    </row>
    <row r="41" spans="1:6" ht="56.25" customHeight="1">
      <c r="A41" s="38" t="s">
        <v>167</v>
      </c>
      <c r="B41" s="39" t="s">
        <v>197</v>
      </c>
      <c r="C41" s="40" t="s">
        <v>198</v>
      </c>
      <c r="D41" s="38"/>
      <c r="E41" s="259">
        <v>210906384</v>
      </c>
      <c r="F41" s="260">
        <v>134195997</v>
      </c>
    </row>
    <row r="42" spans="1:6" ht="27.75" customHeight="1">
      <c r="A42" s="38" t="s">
        <v>199</v>
      </c>
      <c r="B42" s="39" t="s">
        <v>200</v>
      </c>
      <c r="C42" s="40" t="s">
        <v>201</v>
      </c>
      <c r="D42" s="38"/>
      <c r="E42" s="257">
        <v>13226645</v>
      </c>
      <c r="F42" s="260">
        <v>7660842</v>
      </c>
    </row>
    <row r="43" spans="1:6" ht="27.75" customHeight="1">
      <c r="A43" s="38" t="s">
        <v>202</v>
      </c>
      <c r="B43" s="39" t="s">
        <v>203</v>
      </c>
      <c r="C43" s="40" t="s">
        <v>204</v>
      </c>
      <c r="D43" s="38"/>
      <c r="E43" s="257"/>
      <c r="F43" s="260"/>
    </row>
    <row r="44" spans="1:6" ht="27.75" customHeight="1">
      <c r="A44" s="38" t="s">
        <v>205</v>
      </c>
      <c r="B44" s="39" t="s">
        <v>206</v>
      </c>
      <c r="C44" s="40" t="s">
        <v>207</v>
      </c>
      <c r="D44" s="38"/>
      <c r="E44" s="257">
        <v>43753477</v>
      </c>
      <c r="F44" s="261">
        <v>66321961</v>
      </c>
    </row>
    <row r="45" spans="1:6" ht="27.75" customHeight="1">
      <c r="A45" s="38" t="s">
        <v>208</v>
      </c>
      <c r="B45" s="39" t="s">
        <v>209</v>
      </c>
      <c r="C45" s="40" t="s">
        <v>210</v>
      </c>
      <c r="D45" s="38"/>
      <c r="E45" s="259">
        <v>530192690</v>
      </c>
      <c r="F45" s="261">
        <v>920718371</v>
      </c>
    </row>
    <row r="46" spans="1:6" ht="27.75" customHeight="1">
      <c r="A46" s="38" t="s">
        <v>211</v>
      </c>
      <c r="B46" s="39" t="s">
        <v>212</v>
      </c>
      <c r="C46" s="40" t="s">
        <v>213</v>
      </c>
      <c r="D46" s="38"/>
      <c r="E46" s="259">
        <v>28709685</v>
      </c>
      <c r="F46" s="261">
        <v>128526743</v>
      </c>
    </row>
    <row r="47" spans="1:6" ht="27.75" customHeight="1">
      <c r="A47" s="38" t="s">
        <v>214</v>
      </c>
      <c r="B47" s="39" t="s">
        <v>215</v>
      </c>
      <c r="C47" s="40" t="s">
        <v>216</v>
      </c>
      <c r="D47" s="38"/>
      <c r="E47" s="257">
        <v>450374737</v>
      </c>
      <c r="F47" s="261">
        <v>465552210</v>
      </c>
    </row>
    <row r="48" spans="1:6" ht="26.25" customHeight="1">
      <c r="A48" s="117">
        <v>9.1</v>
      </c>
      <c r="B48" s="69" t="s">
        <v>433</v>
      </c>
      <c r="C48" s="118">
        <v>319.10000000000002</v>
      </c>
      <c r="D48" s="119"/>
      <c r="E48" s="262">
        <v>396616213</v>
      </c>
      <c r="F48" s="263">
        <v>412932051</v>
      </c>
    </row>
    <row r="49" spans="1:6" ht="26.25" customHeight="1">
      <c r="A49" s="117">
        <v>9.1999999999999993</v>
      </c>
      <c r="B49" s="69" t="s">
        <v>434</v>
      </c>
      <c r="C49" s="118">
        <v>319.2</v>
      </c>
      <c r="D49" s="119"/>
      <c r="E49" s="264">
        <v>17508524</v>
      </c>
      <c r="F49" s="265">
        <v>17420159</v>
      </c>
    </row>
    <row r="50" spans="1:6" ht="26.25" customHeight="1">
      <c r="A50" s="117">
        <v>9.3000000000000007</v>
      </c>
      <c r="B50" s="69" t="s">
        <v>436</v>
      </c>
      <c r="C50" s="118">
        <v>319.39999999999998</v>
      </c>
      <c r="D50" s="119"/>
      <c r="E50" s="262">
        <v>5500000</v>
      </c>
      <c r="F50" s="262">
        <v>5500000</v>
      </c>
    </row>
    <row r="51" spans="1:6" ht="26.25" customHeight="1">
      <c r="A51" s="117">
        <v>9.4</v>
      </c>
      <c r="B51" s="69" t="s">
        <v>435</v>
      </c>
      <c r="C51" s="118">
        <v>319.3</v>
      </c>
      <c r="D51" s="119"/>
      <c r="E51" s="262">
        <v>16500000</v>
      </c>
      <c r="F51" s="262">
        <v>16500000</v>
      </c>
    </row>
    <row r="52" spans="1:6" ht="26.25" customHeight="1">
      <c r="A52" s="117">
        <v>9.5</v>
      </c>
      <c r="B52" s="69" t="s">
        <v>437</v>
      </c>
      <c r="C52" s="118">
        <v>319.5</v>
      </c>
      <c r="D52" s="119"/>
      <c r="E52" s="264">
        <v>13200000</v>
      </c>
      <c r="F52" s="264">
        <v>13200000</v>
      </c>
    </row>
    <row r="53" spans="1:6" ht="26.25" customHeight="1">
      <c r="A53" s="117">
        <v>9.6</v>
      </c>
      <c r="B53" s="69" t="s">
        <v>438</v>
      </c>
      <c r="C53" s="118">
        <v>319.60000000000002</v>
      </c>
      <c r="D53" s="119"/>
      <c r="E53" s="262">
        <v>1050000</v>
      </c>
      <c r="F53" s="263"/>
    </row>
    <row r="54" spans="1:6" ht="26.25" customHeight="1">
      <c r="A54" s="117">
        <v>9.6999999999999993</v>
      </c>
      <c r="B54" s="69" t="s">
        <v>439</v>
      </c>
      <c r="C54" s="118">
        <v>319.7</v>
      </c>
      <c r="D54" s="119"/>
      <c r="E54" s="264"/>
      <c r="F54" s="265"/>
    </row>
    <row r="55" spans="1:6" ht="27.75" customHeight="1">
      <c r="A55" s="38" t="s">
        <v>63</v>
      </c>
      <c r="B55" s="39" t="s">
        <v>217</v>
      </c>
      <c r="C55" s="40" t="s">
        <v>218</v>
      </c>
      <c r="D55" s="38"/>
      <c r="E55" s="257"/>
      <c r="F55" s="258"/>
    </row>
    <row r="56" spans="1:6" ht="27.75" customHeight="1">
      <c r="A56" s="35" t="s">
        <v>151</v>
      </c>
      <c r="B56" s="36" t="s">
        <v>219</v>
      </c>
      <c r="C56" s="37" t="s">
        <v>220</v>
      </c>
      <c r="D56" s="34"/>
      <c r="E56" s="266">
        <v>2078974628</v>
      </c>
      <c r="F56" s="267">
        <v>1722976124</v>
      </c>
    </row>
    <row r="57" spans="1:6" ht="41.25" customHeight="1">
      <c r="A57" s="35" t="s">
        <v>21</v>
      </c>
      <c r="B57" s="36" t="s">
        <v>384</v>
      </c>
      <c r="C57" s="37" t="s">
        <v>221</v>
      </c>
      <c r="D57" s="34"/>
      <c r="E57" s="268">
        <v>267749682239</v>
      </c>
      <c r="F57" s="269">
        <v>270987406800</v>
      </c>
    </row>
    <row r="58" spans="1:6" ht="28.5" customHeight="1">
      <c r="A58" s="38" t="s">
        <v>145</v>
      </c>
      <c r="B58" s="39" t="s">
        <v>222</v>
      </c>
      <c r="C58" s="40" t="s">
        <v>223</v>
      </c>
      <c r="D58" s="38"/>
      <c r="E58" s="270">
        <v>96613664600</v>
      </c>
      <c r="F58" s="271">
        <v>98243356900</v>
      </c>
    </row>
    <row r="59" spans="1:6" ht="28.5" customHeight="1">
      <c r="A59" s="38" t="s">
        <v>148</v>
      </c>
      <c r="B59" s="39" t="s">
        <v>224</v>
      </c>
      <c r="C59" s="40" t="s">
        <v>225</v>
      </c>
      <c r="D59" s="38"/>
      <c r="E59" s="270">
        <v>1409755751200</v>
      </c>
      <c r="F59" s="271">
        <v>1406599193200</v>
      </c>
    </row>
    <row r="60" spans="1:6" ht="28.5" customHeight="1">
      <c r="A60" s="38" t="s">
        <v>152</v>
      </c>
      <c r="B60" s="39" t="s">
        <v>226</v>
      </c>
      <c r="C60" s="40" t="s">
        <v>227</v>
      </c>
      <c r="D60" s="38"/>
      <c r="E60" s="270">
        <v>-1313142086600</v>
      </c>
      <c r="F60" s="271">
        <v>-1308355836300</v>
      </c>
    </row>
    <row r="61" spans="1:6" ht="28.5" customHeight="1">
      <c r="A61" s="38" t="s">
        <v>155</v>
      </c>
      <c r="B61" s="39" t="s">
        <v>228</v>
      </c>
      <c r="C61" s="40" t="s">
        <v>229</v>
      </c>
      <c r="D61" s="38"/>
      <c r="E61" s="270">
        <v>22737727156</v>
      </c>
      <c r="F61" s="271">
        <v>25644308153</v>
      </c>
    </row>
    <row r="62" spans="1:6" ht="28.5" customHeight="1">
      <c r="A62" s="38" t="s">
        <v>167</v>
      </c>
      <c r="B62" s="39" t="s">
        <v>230</v>
      </c>
      <c r="C62" s="40" t="s">
        <v>231</v>
      </c>
      <c r="D62" s="38"/>
      <c r="E62" s="272">
        <v>148398290483</v>
      </c>
      <c r="F62" s="271">
        <v>147099741747</v>
      </c>
    </row>
    <row r="63" spans="1:6" ht="42.75" customHeight="1">
      <c r="A63" s="35" t="s">
        <v>22</v>
      </c>
      <c r="B63" s="36" t="s">
        <v>385</v>
      </c>
      <c r="C63" s="37" t="s">
        <v>232</v>
      </c>
      <c r="D63" s="34"/>
      <c r="E63" s="273">
        <v>27713</v>
      </c>
      <c r="F63" s="273">
        <v>27583</v>
      </c>
    </row>
    <row r="64" spans="1:6" ht="30" customHeight="1">
      <c r="A64" s="35" t="s">
        <v>23</v>
      </c>
      <c r="B64" s="36" t="s">
        <v>233</v>
      </c>
      <c r="C64" s="37" t="s">
        <v>234</v>
      </c>
      <c r="D64" s="34"/>
      <c r="E64" s="273">
        <v>4515227682</v>
      </c>
      <c r="F64" s="274">
        <v>4515227682</v>
      </c>
    </row>
    <row r="65" spans="1:6" ht="30" customHeight="1">
      <c r="A65" s="38" t="s">
        <v>145</v>
      </c>
      <c r="B65" s="39" t="s">
        <v>235</v>
      </c>
      <c r="C65" s="40" t="s">
        <v>236</v>
      </c>
      <c r="D65" s="38"/>
      <c r="E65" s="417"/>
      <c r="F65" s="275"/>
    </row>
    <row r="66" spans="1:6" ht="40.5" customHeight="1">
      <c r="A66" s="38" t="s">
        <v>155</v>
      </c>
      <c r="B66" s="39" t="s">
        <v>237</v>
      </c>
      <c r="C66" s="40" t="s">
        <v>238</v>
      </c>
      <c r="D66" s="38"/>
      <c r="E66" s="418">
        <v>4515227682</v>
      </c>
      <c r="F66" s="276">
        <v>4515227682</v>
      </c>
    </row>
    <row r="67" spans="1:6" ht="27.75" customHeight="1">
      <c r="A67" s="35" t="s">
        <v>24</v>
      </c>
      <c r="B67" s="36" t="s">
        <v>239</v>
      </c>
      <c r="C67" s="37" t="s">
        <v>24</v>
      </c>
      <c r="D67" s="34"/>
      <c r="E67" s="252"/>
      <c r="F67" s="252"/>
    </row>
    <row r="68" spans="1:6" ht="27.75" customHeight="1">
      <c r="A68" s="38" t="s">
        <v>145</v>
      </c>
      <c r="B68" s="39" t="s">
        <v>240</v>
      </c>
      <c r="C68" s="40" t="s">
        <v>241</v>
      </c>
      <c r="D68" s="38"/>
      <c r="E68" s="252"/>
      <c r="F68" s="252"/>
    </row>
    <row r="69" spans="1:6" ht="27.75" customHeight="1">
      <c r="A69" s="38" t="s">
        <v>155</v>
      </c>
      <c r="B69" s="39" t="s">
        <v>242</v>
      </c>
      <c r="C69" s="40" t="s">
        <v>243</v>
      </c>
      <c r="D69" s="38"/>
      <c r="E69" s="252"/>
      <c r="F69" s="252"/>
    </row>
    <row r="70" spans="1:6" ht="27.75" customHeight="1">
      <c r="A70" s="38" t="s">
        <v>167</v>
      </c>
      <c r="B70" s="39" t="s">
        <v>244</v>
      </c>
      <c r="C70" s="40" t="s">
        <v>245</v>
      </c>
      <c r="D70" s="38"/>
      <c r="E70" s="252"/>
      <c r="F70" s="252"/>
    </row>
    <row r="71" spans="1:6" ht="27.75" customHeight="1">
      <c r="A71" s="43" t="s">
        <v>199</v>
      </c>
      <c r="B71" s="44" t="s">
        <v>246</v>
      </c>
      <c r="C71" s="40" t="s">
        <v>247</v>
      </c>
      <c r="D71" s="43"/>
      <c r="E71" s="277">
        <v>9661366.4600000009</v>
      </c>
      <c r="F71" s="277">
        <v>9824335.6899999995</v>
      </c>
    </row>
    <row r="72" spans="1:6" s="233" customFormat="1">
      <c r="A72" s="5"/>
      <c r="B72" s="5"/>
      <c r="C72" s="5"/>
      <c r="D72" s="5"/>
      <c r="E72" s="5"/>
      <c r="F72" s="5"/>
    </row>
    <row r="73" spans="1:6" ht="16.899999999999999" customHeight="1">
      <c r="A73" s="211" t="s">
        <v>7</v>
      </c>
      <c r="B73" s="2"/>
      <c r="C73" s="2"/>
      <c r="D73" s="497" t="s">
        <v>8</v>
      </c>
      <c r="E73" s="497"/>
      <c r="F73" s="497"/>
    </row>
    <row r="74" spans="1:6">
      <c r="A74" s="10" t="s">
        <v>9</v>
      </c>
      <c r="B74" s="4"/>
      <c r="C74" s="4"/>
      <c r="D74" s="513" t="s">
        <v>10</v>
      </c>
      <c r="E74" s="513"/>
      <c r="F74" s="513"/>
    </row>
    <row r="75" spans="1:6">
      <c r="A75" s="2"/>
      <c r="B75" s="2"/>
      <c r="C75" s="2"/>
      <c r="D75" s="2"/>
      <c r="E75" s="2"/>
      <c r="F75" s="5"/>
    </row>
    <row r="76" spans="1:6">
      <c r="A76" s="2"/>
      <c r="B76" s="2"/>
      <c r="C76" s="2"/>
      <c r="D76" s="2"/>
      <c r="E76" s="2"/>
      <c r="F76" s="5"/>
    </row>
    <row r="77" spans="1:6">
      <c r="A77" s="2"/>
      <c r="B77" s="2"/>
      <c r="C77" s="2"/>
      <c r="D77" s="2"/>
      <c r="E77" s="2"/>
      <c r="F77" s="5"/>
    </row>
    <row r="78" spans="1:6">
      <c r="A78" s="2"/>
      <c r="B78" s="2"/>
      <c r="C78" s="2"/>
      <c r="D78" s="2"/>
      <c r="E78" s="2"/>
      <c r="F78" s="5"/>
    </row>
    <row r="79" spans="1:6">
      <c r="A79" s="2"/>
      <c r="B79" s="2"/>
      <c r="C79" s="2"/>
      <c r="D79" s="2"/>
      <c r="E79" s="2"/>
      <c r="F79" s="5"/>
    </row>
    <row r="80" spans="1:6">
      <c r="A80" s="2"/>
      <c r="B80" s="2"/>
      <c r="C80" s="2"/>
      <c r="D80" s="2"/>
      <c r="E80" s="2"/>
      <c r="F80" s="5"/>
    </row>
    <row r="81" spans="1:6">
      <c r="A81" s="2"/>
      <c r="B81" s="2"/>
      <c r="C81" s="2"/>
      <c r="D81" s="2"/>
      <c r="E81" s="2"/>
      <c r="F81" s="207"/>
    </row>
    <row r="82" spans="1:6">
      <c r="A82" s="2"/>
      <c r="B82" s="2"/>
      <c r="C82" s="2"/>
      <c r="D82" s="2"/>
      <c r="E82" s="2"/>
      <c r="F82" s="209"/>
    </row>
    <row r="83" spans="1:6">
      <c r="A83" s="2"/>
      <c r="B83" s="2"/>
      <c r="C83" s="2"/>
      <c r="D83" s="2"/>
      <c r="E83" s="2"/>
      <c r="F83" s="5"/>
    </row>
    <row r="84" spans="1:6">
      <c r="A84" s="22"/>
      <c r="B84" s="22"/>
      <c r="C84" s="2"/>
      <c r="D84" s="2"/>
      <c r="E84" s="22"/>
      <c r="F84" s="242"/>
    </row>
    <row r="85" spans="1:6" ht="17.25" customHeight="1">
      <c r="A85" s="9" t="s">
        <v>400</v>
      </c>
      <c r="B85" s="21"/>
      <c r="C85" s="2"/>
      <c r="D85" s="508" t="s">
        <v>319</v>
      </c>
      <c r="E85" s="508"/>
      <c r="F85" s="508"/>
    </row>
    <row r="86" spans="1:6" ht="15" customHeight="1">
      <c r="A86" s="168" t="s">
        <v>564</v>
      </c>
      <c r="B86" s="2"/>
      <c r="C86" s="497" t="s">
        <v>537</v>
      </c>
      <c r="D86" s="497"/>
      <c r="E86" s="207" t="s">
        <v>536</v>
      </c>
      <c r="F86" s="207"/>
    </row>
    <row r="87" spans="1:6" ht="15" customHeight="1">
      <c r="A87" s="2"/>
      <c r="B87" s="2"/>
      <c r="C87" s="498" t="s">
        <v>321</v>
      </c>
      <c r="D87" s="498"/>
      <c r="E87" s="209" t="s">
        <v>565</v>
      </c>
      <c r="F87" s="209"/>
    </row>
    <row r="88" spans="1:6">
      <c r="A88" s="279"/>
      <c r="B88" s="279"/>
      <c r="C88" s="279"/>
      <c r="D88" s="279"/>
      <c r="E88" s="279"/>
    </row>
    <row r="89" spans="1:6">
      <c r="A89" s="509"/>
      <c r="B89" s="509"/>
      <c r="C89" s="509"/>
      <c r="D89" s="509"/>
      <c r="E89" s="509"/>
    </row>
    <row r="90" spans="1:6" ht="16.899999999999999" customHeight="1">
      <c r="A90" s="510"/>
      <c r="B90" s="510"/>
      <c r="C90" s="510"/>
      <c r="D90" s="510"/>
      <c r="E90" s="510"/>
      <c r="F90" s="278"/>
    </row>
    <row r="91" spans="1:6" ht="16.899999999999999" customHeight="1">
      <c r="A91" s="509"/>
      <c r="B91" s="509"/>
      <c r="C91" s="509"/>
      <c r="D91" s="509"/>
      <c r="E91" s="509"/>
      <c r="F91" s="208"/>
    </row>
  </sheetData>
  <mergeCells count="23">
    <mergeCell ref="D85:F85"/>
    <mergeCell ref="D73:F73"/>
    <mergeCell ref="D74:F74"/>
    <mergeCell ref="C86:D86"/>
    <mergeCell ref="C87:D87"/>
    <mergeCell ref="C14:F14"/>
    <mergeCell ref="A1:F1"/>
    <mergeCell ref="A2:F2"/>
    <mergeCell ref="A3:F3"/>
    <mergeCell ref="A5:F5"/>
    <mergeCell ref="C7:F7"/>
    <mergeCell ref="C8:F8"/>
    <mergeCell ref="C9:F9"/>
    <mergeCell ref="C10:F10"/>
    <mergeCell ref="C11:F11"/>
    <mergeCell ref="C12:F12"/>
    <mergeCell ref="C13:F13"/>
    <mergeCell ref="A91:B91"/>
    <mergeCell ref="C91:E91"/>
    <mergeCell ref="A89:B89"/>
    <mergeCell ref="C89:E89"/>
    <mergeCell ref="A90:B90"/>
    <mergeCell ref="C90:E90"/>
  </mergeCells>
  <printOptions horizontalCentered="1"/>
  <pageMargins left="0.3" right="0.3" top="0.75" bottom="0.75" header="0.3" footer="0.3"/>
  <pageSetup paperSize="9" scale="67" fitToHeight="0" orientation="portrait" r:id="rId1"/>
  <headerFooter>
    <oddHeader>&amp;L&amp;"Arial"&amp;9&amp;K317100PUBLIC&amp;1#</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74"/>
  <sheetViews>
    <sheetView view="pageBreakPreview" topLeftCell="A42" zoomScale="85" zoomScaleNormal="100" zoomScaleSheetLayoutView="85" workbookViewId="0">
      <selection activeCell="G42" sqref="G1:XFD1048576"/>
    </sheetView>
  </sheetViews>
  <sheetFormatPr defaultColWidth="8.7109375" defaultRowHeight="12.75"/>
  <cols>
    <col min="1" max="1" width="8.7109375" style="1"/>
    <col min="2" max="2" width="44.28515625" style="1" customWidth="1"/>
    <col min="3" max="3" width="10.28515625" style="1" customWidth="1"/>
    <col min="4" max="4" width="23.28515625" style="1" customWidth="1"/>
    <col min="5" max="5" width="26.140625" style="1" customWidth="1"/>
    <col min="6" max="6" width="22.7109375" style="1" customWidth="1"/>
    <col min="7" max="16384" width="8.7109375" style="1"/>
  </cols>
  <sheetData>
    <row r="1" spans="1:6" ht="22.9" customHeight="1">
      <c r="A1" s="492" t="s">
        <v>322</v>
      </c>
      <c r="B1" s="492"/>
      <c r="C1" s="492"/>
      <c r="D1" s="492"/>
      <c r="E1" s="492"/>
      <c r="F1" s="492"/>
    </row>
    <row r="2" spans="1:6" ht="50.45" customHeight="1">
      <c r="A2" s="493" t="s">
        <v>386</v>
      </c>
      <c r="B2" s="493"/>
      <c r="C2" s="493"/>
      <c r="D2" s="493"/>
      <c r="E2" s="493"/>
      <c r="F2" s="493"/>
    </row>
    <row r="3" spans="1:6" ht="13.15" customHeight="1">
      <c r="A3" s="494" t="s">
        <v>323</v>
      </c>
      <c r="B3" s="494"/>
      <c r="C3" s="494"/>
      <c r="D3" s="494"/>
      <c r="E3" s="494"/>
      <c r="F3" s="494"/>
    </row>
    <row r="4" spans="1:6" ht="27" customHeight="1">
      <c r="A4" s="494"/>
      <c r="B4" s="494"/>
      <c r="C4" s="494"/>
      <c r="D4" s="494"/>
      <c r="E4" s="494"/>
      <c r="F4" s="494"/>
    </row>
    <row r="5" spans="1:6" ht="16.899999999999999" customHeight="1">
      <c r="A5" s="495" t="s">
        <v>572</v>
      </c>
      <c r="B5" s="495"/>
      <c r="C5" s="495"/>
      <c r="D5" s="495"/>
      <c r="E5" s="495"/>
      <c r="F5" s="495"/>
    </row>
    <row r="6" spans="1:6">
      <c r="A6" s="5"/>
      <c r="B6" s="5"/>
      <c r="C6" s="5"/>
      <c r="D6" s="5"/>
      <c r="E6" s="5"/>
      <c r="F6" s="5"/>
    </row>
    <row r="7" spans="1:6" ht="16.899999999999999" customHeight="1">
      <c r="A7" s="496" t="s">
        <v>0</v>
      </c>
      <c r="B7" s="496"/>
      <c r="C7" s="496" t="s">
        <v>319</v>
      </c>
      <c r="D7" s="496"/>
      <c r="E7" s="496"/>
      <c r="F7" s="496"/>
    </row>
    <row r="8" spans="1:6" ht="16.899999999999999" customHeight="1">
      <c r="A8" s="491" t="s">
        <v>12</v>
      </c>
      <c r="B8" s="491"/>
      <c r="C8" s="491" t="s">
        <v>320</v>
      </c>
      <c r="D8" s="491"/>
      <c r="E8" s="491"/>
      <c r="F8" s="491"/>
    </row>
    <row r="9" spans="1:6" ht="16.899999999999999" customHeight="1">
      <c r="A9" s="496" t="s">
        <v>1</v>
      </c>
      <c r="B9" s="496"/>
      <c r="C9" s="496" t="s">
        <v>399</v>
      </c>
      <c r="D9" s="496"/>
      <c r="E9" s="496"/>
      <c r="F9" s="496"/>
    </row>
    <row r="10" spans="1:6" ht="16.899999999999999" customHeight="1">
      <c r="A10" s="491" t="s">
        <v>2</v>
      </c>
      <c r="B10" s="491"/>
      <c r="C10" s="491" t="s">
        <v>509</v>
      </c>
      <c r="D10" s="491"/>
      <c r="E10" s="491"/>
      <c r="F10" s="491"/>
    </row>
    <row r="11" spans="1:6" ht="16.899999999999999" customHeight="1">
      <c r="A11" s="496" t="s">
        <v>3</v>
      </c>
      <c r="B11" s="496"/>
      <c r="C11" s="496" t="s">
        <v>108</v>
      </c>
      <c r="D11" s="496"/>
      <c r="E11" s="496"/>
      <c r="F11" s="496"/>
    </row>
    <row r="12" spans="1:6" ht="16.899999999999999" customHeight="1">
      <c r="A12" s="491" t="s">
        <v>4</v>
      </c>
      <c r="B12" s="491"/>
      <c r="C12" s="491" t="s">
        <v>397</v>
      </c>
      <c r="D12" s="491"/>
      <c r="E12" s="491"/>
      <c r="F12" s="491"/>
    </row>
    <row r="13" spans="1:6" ht="16.899999999999999" customHeight="1">
      <c r="A13" s="496" t="s">
        <v>5</v>
      </c>
      <c r="B13" s="496"/>
      <c r="C13" s="496" t="s">
        <v>576</v>
      </c>
      <c r="D13" s="496"/>
      <c r="E13" s="496"/>
      <c r="F13" s="496"/>
    </row>
    <row r="14" spans="1:6" ht="16.899999999999999" customHeight="1">
      <c r="A14" s="491" t="s">
        <v>6</v>
      </c>
      <c r="B14" s="491"/>
      <c r="C14" s="490" t="s">
        <v>575</v>
      </c>
      <c r="D14" s="490"/>
      <c r="E14" s="490"/>
      <c r="F14" s="490"/>
    </row>
    <row r="15" spans="1:6" ht="7.5" customHeight="1">
      <c r="A15" s="5"/>
      <c r="B15" s="5"/>
      <c r="C15" s="5"/>
      <c r="D15" s="5"/>
      <c r="E15" s="5"/>
      <c r="F15" s="5"/>
    </row>
    <row r="16" spans="1:6" ht="16.899999999999999" customHeight="1">
      <c r="A16" s="284" t="s">
        <v>324</v>
      </c>
      <c r="B16" s="285" t="s">
        <v>325</v>
      </c>
      <c r="C16" s="5"/>
      <c r="D16" s="5"/>
      <c r="E16" s="5"/>
      <c r="F16" s="5"/>
    </row>
    <row r="17" spans="1:6" ht="16.899999999999999" customHeight="1">
      <c r="A17" s="284" t="s">
        <v>13</v>
      </c>
      <c r="B17" s="285" t="s">
        <v>261</v>
      </c>
      <c r="C17" s="5"/>
      <c r="D17" s="5"/>
      <c r="E17" s="5"/>
      <c r="F17" s="5"/>
    </row>
    <row r="18" spans="1:6" ht="60.6" customHeight="1">
      <c r="A18" s="214" t="s">
        <v>14</v>
      </c>
      <c r="B18" s="214" t="s">
        <v>15</v>
      </c>
      <c r="C18" s="214" t="s">
        <v>16</v>
      </c>
      <c r="D18" s="216" t="s">
        <v>377</v>
      </c>
      <c r="E18" s="216" t="s">
        <v>378</v>
      </c>
      <c r="F18" s="217" t="s">
        <v>361</v>
      </c>
    </row>
    <row r="19" spans="1:6" ht="29.25" customHeight="1">
      <c r="A19" s="56" t="s">
        <v>270</v>
      </c>
      <c r="B19" s="57" t="s">
        <v>271</v>
      </c>
      <c r="C19" s="56"/>
      <c r="D19" s="70"/>
      <c r="E19" s="72"/>
      <c r="F19" s="73"/>
    </row>
    <row r="20" spans="1:6" ht="29.25" customHeight="1">
      <c r="A20" s="59" t="s">
        <v>272</v>
      </c>
      <c r="B20" s="31" t="s">
        <v>273</v>
      </c>
      <c r="C20" s="74"/>
      <c r="D20" s="143">
        <v>33988281671</v>
      </c>
      <c r="E20" s="103">
        <v>33035286053</v>
      </c>
      <c r="F20" s="66">
        <v>0.64095082810684589</v>
      </c>
    </row>
    <row r="21" spans="1:6" ht="29.25" customHeight="1">
      <c r="A21" s="59" t="s">
        <v>151</v>
      </c>
      <c r="B21" s="31" t="s">
        <v>409</v>
      </c>
      <c r="C21" s="74"/>
      <c r="D21" s="144">
        <v>6988281671</v>
      </c>
      <c r="E21" s="104">
        <v>13035286053</v>
      </c>
      <c r="F21" s="66">
        <v>2.3079569189818328</v>
      </c>
    </row>
    <row r="22" spans="1:6" ht="29.25" customHeight="1">
      <c r="A22" s="59" t="s">
        <v>274</v>
      </c>
      <c r="B22" s="31" t="s">
        <v>326</v>
      </c>
      <c r="C22" s="74"/>
      <c r="D22" s="145">
        <v>27000000000</v>
      </c>
      <c r="E22" s="103">
        <v>20000000000</v>
      </c>
      <c r="F22" s="66">
        <v>0.54</v>
      </c>
    </row>
    <row r="23" spans="1:6" ht="29.25" customHeight="1">
      <c r="A23" s="59" t="s">
        <v>275</v>
      </c>
      <c r="B23" s="31" t="s">
        <v>276</v>
      </c>
      <c r="C23" s="74"/>
      <c r="D23" s="146">
        <v>233079007092</v>
      </c>
      <c r="E23" s="103">
        <v>237536914350</v>
      </c>
      <c r="F23" s="66">
        <v>1.6103356467189431</v>
      </c>
    </row>
    <row r="24" spans="1:6" ht="29.25" customHeight="1">
      <c r="A24" s="59" t="s">
        <v>277</v>
      </c>
      <c r="B24" s="31" t="s">
        <v>278</v>
      </c>
      <c r="C24" s="74"/>
      <c r="D24" s="146">
        <v>193075003050</v>
      </c>
      <c r="E24" s="103">
        <v>197532987500</v>
      </c>
      <c r="F24" s="66">
        <v>1.3339492208281989</v>
      </c>
    </row>
    <row r="25" spans="1:6" ht="29.25" customHeight="1">
      <c r="A25" s="68"/>
      <c r="B25" s="32" t="s">
        <v>406</v>
      </c>
      <c r="C25" s="76"/>
      <c r="D25" s="223">
        <v>4004042</v>
      </c>
      <c r="E25" s="232">
        <v>3926850</v>
      </c>
      <c r="F25" s="66"/>
    </row>
    <row r="26" spans="1:6" ht="29.25" customHeight="1">
      <c r="A26" s="59" t="s">
        <v>151</v>
      </c>
      <c r="B26" s="31" t="s">
        <v>440</v>
      </c>
      <c r="C26" s="74"/>
      <c r="D26" s="147">
        <v>40000000000</v>
      </c>
      <c r="E26" s="147">
        <v>40000000000</v>
      </c>
      <c r="F26" s="66"/>
    </row>
    <row r="27" spans="1:6" ht="29.25" customHeight="1">
      <c r="A27" s="59" t="s">
        <v>279</v>
      </c>
      <c r="B27" s="31" t="s">
        <v>280</v>
      </c>
      <c r="C27" s="74"/>
      <c r="D27" s="99"/>
      <c r="E27" s="99"/>
      <c r="F27" s="100"/>
    </row>
    <row r="28" spans="1:6" ht="44.25" customHeight="1">
      <c r="A28" s="68" t="s">
        <v>281</v>
      </c>
      <c r="B28" s="32" t="s">
        <v>327</v>
      </c>
      <c r="C28" s="98"/>
      <c r="D28" s="133"/>
      <c r="E28" s="489"/>
      <c r="F28" s="101"/>
    </row>
    <row r="29" spans="1:6" ht="29.25" customHeight="1">
      <c r="A29" s="130" t="s">
        <v>282</v>
      </c>
      <c r="B29" s="131" t="s">
        <v>328</v>
      </c>
      <c r="C29" s="132"/>
      <c r="D29" s="133">
        <v>886363523</v>
      </c>
      <c r="E29" s="489">
        <v>1559031836</v>
      </c>
      <c r="F29" s="125">
        <v>2.3240759503827122</v>
      </c>
    </row>
    <row r="30" spans="1:6" ht="29.25" customHeight="1">
      <c r="A30" s="130" t="s">
        <v>284</v>
      </c>
      <c r="B30" s="131" t="s">
        <v>283</v>
      </c>
      <c r="C30" s="132"/>
      <c r="D30" s="133">
        <v>852732876</v>
      </c>
      <c r="E30" s="134">
        <v>579150685</v>
      </c>
      <c r="F30" s="125">
        <v>46.399446340513315</v>
      </c>
    </row>
    <row r="31" spans="1:6" ht="29.25" customHeight="1">
      <c r="A31" s="68" t="s">
        <v>286</v>
      </c>
      <c r="B31" s="32" t="s">
        <v>329</v>
      </c>
      <c r="C31" s="68"/>
      <c r="D31" s="135"/>
      <c r="E31" s="136"/>
      <c r="F31" s="125"/>
    </row>
    <row r="32" spans="1:6" ht="29.25" customHeight="1">
      <c r="A32" s="59" t="s">
        <v>288</v>
      </c>
      <c r="B32" s="31" t="s">
        <v>285</v>
      </c>
      <c r="C32" s="74"/>
      <c r="D32" s="75">
        <v>1022271705</v>
      </c>
      <c r="E32" s="75"/>
      <c r="F32" s="66">
        <v>1.1970759121472083</v>
      </c>
    </row>
    <row r="33" spans="1:6" ht="29.25" customHeight="1">
      <c r="A33" s="59" t="s">
        <v>290</v>
      </c>
      <c r="B33" s="31" t="s">
        <v>287</v>
      </c>
      <c r="C33" s="74"/>
      <c r="D33" s="116"/>
      <c r="E33" s="102"/>
      <c r="F33" s="125"/>
    </row>
    <row r="34" spans="1:6" ht="29.25" customHeight="1">
      <c r="A34" s="59" t="s">
        <v>330</v>
      </c>
      <c r="B34" s="31" t="s">
        <v>289</v>
      </c>
      <c r="C34" s="74"/>
      <c r="D34" s="77"/>
      <c r="E34" s="102"/>
      <c r="F34" s="159"/>
    </row>
    <row r="35" spans="1:6" ht="29.25" customHeight="1">
      <c r="A35" s="56" t="s">
        <v>331</v>
      </c>
      <c r="B35" s="57" t="s">
        <v>143</v>
      </c>
      <c r="C35" s="56"/>
      <c r="D35" s="75">
        <v>269828656867</v>
      </c>
      <c r="E35" s="75">
        <v>272710382924</v>
      </c>
      <c r="F35" s="159">
        <v>1.3557795651390359</v>
      </c>
    </row>
    <row r="36" spans="1:6" ht="29.25" customHeight="1">
      <c r="A36" s="56" t="s">
        <v>291</v>
      </c>
      <c r="B36" s="57" t="s">
        <v>292</v>
      </c>
      <c r="C36" s="56"/>
      <c r="D36" s="75"/>
      <c r="E36" s="75"/>
      <c r="F36" s="66"/>
    </row>
    <row r="37" spans="1:6" ht="29.25" customHeight="1">
      <c r="A37" s="59" t="s">
        <v>18</v>
      </c>
      <c r="B37" s="31" t="s">
        <v>332</v>
      </c>
      <c r="C37" s="59"/>
      <c r="D37" s="75"/>
      <c r="E37" s="75"/>
      <c r="F37" s="66"/>
    </row>
    <row r="38" spans="1:6" ht="29.25" customHeight="1">
      <c r="A38" s="59" t="s">
        <v>19</v>
      </c>
      <c r="B38" s="31" t="s">
        <v>293</v>
      </c>
      <c r="C38" s="74"/>
      <c r="D38" s="111">
        <v>801811010</v>
      </c>
      <c r="E38" s="105"/>
      <c r="F38" s="66"/>
    </row>
    <row r="39" spans="1:6" ht="29.25" customHeight="1">
      <c r="A39" s="59" t="s">
        <v>295</v>
      </c>
      <c r="B39" s="31" t="s">
        <v>294</v>
      </c>
      <c r="C39" s="74"/>
      <c r="D39" s="111">
        <v>1277163618</v>
      </c>
      <c r="E39" s="106">
        <v>1722976124</v>
      </c>
      <c r="F39" s="66">
        <v>0.68168278892387935</v>
      </c>
    </row>
    <row r="40" spans="1:6" ht="29.25" customHeight="1">
      <c r="A40" s="68"/>
      <c r="B40" s="32" t="s">
        <v>362</v>
      </c>
      <c r="C40" s="76"/>
      <c r="D40" s="111">
        <v>28709685</v>
      </c>
      <c r="E40" s="106">
        <v>128526743</v>
      </c>
      <c r="F40" s="66">
        <v>1.5057391002252654</v>
      </c>
    </row>
    <row r="41" spans="1:6" ht="29.25" customHeight="1">
      <c r="A41" s="68"/>
      <c r="B41" s="32" t="s">
        <v>363</v>
      </c>
      <c r="C41" s="76"/>
      <c r="D41" s="123">
        <v>530192690</v>
      </c>
      <c r="E41" s="106">
        <v>920718371</v>
      </c>
      <c r="F41" s="66">
        <v>0.39756328170500527</v>
      </c>
    </row>
    <row r="42" spans="1:6" ht="29.25" customHeight="1">
      <c r="A42" s="68"/>
      <c r="B42" s="32" t="s">
        <v>366</v>
      </c>
      <c r="C42" s="76"/>
      <c r="D42" s="111">
        <v>14000000</v>
      </c>
      <c r="E42" s="106">
        <v>14000000</v>
      </c>
      <c r="F42" s="66">
        <v>1</v>
      </c>
    </row>
    <row r="43" spans="1:6" ht="29.25" customHeight="1">
      <c r="A43" s="68"/>
      <c r="B43" s="32" t="s">
        <v>364</v>
      </c>
      <c r="C43" s="76"/>
      <c r="D43" s="111">
        <v>13226645</v>
      </c>
      <c r="E43" s="106">
        <v>7660842</v>
      </c>
      <c r="F43" s="66">
        <v>1.5726252655741579</v>
      </c>
    </row>
    <row r="44" spans="1:6" ht="29.25" customHeight="1">
      <c r="A44" s="68"/>
      <c r="B44" s="32" t="s">
        <v>367</v>
      </c>
      <c r="C44" s="76"/>
      <c r="D44" s="111">
        <v>396616213</v>
      </c>
      <c r="E44" s="106">
        <v>412932051</v>
      </c>
      <c r="F44" s="66">
        <v>1.5033492368621735</v>
      </c>
    </row>
    <row r="45" spans="1:6" ht="29.25" customHeight="1">
      <c r="A45" s="120"/>
      <c r="B45" s="121" t="s">
        <v>368</v>
      </c>
      <c r="C45" s="122"/>
      <c r="D45" s="123">
        <v>17508524</v>
      </c>
      <c r="E45" s="124">
        <v>17420159</v>
      </c>
      <c r="F45" s="125"/>
    </row>
    <row r="46" spans="1:6" ht="29.25" customHeight="1">
      <c r="A46" s="68"/>
      <c r="B46" s="32" t="s">
        <v>370</v>
      </c>
      <c r="C46" s="76"/>
      <c r="D46" s="111">
        <v>5500000</v>
      </c>
      <c r="E46" s="106">
        <v>5500000</v>
      </c>
      <c r="F46" s="66">
        <v>1</v>
      </c>
    </row>
    <row r="47" spans="1:6" ht="29.25" customHeight="1">
      <c r="A47" s="68"/>
      <c r="B47" s="32" t="s">
        <v>369</v>
      </c>
      <c r="C47" s="76"/>
      <c r="D47" s="111">
        <v>16500000</v>
      </c>
      <c r="E47" s="106">
        <v>16500000</v>
      </c>
      <c r="F47" s="66">
        <v>1</v>
      </c>
    </row>
    <row r="48" spans="1:6" ht="29.25" customHeight="1">
      <c r="A48" s="68"/>
      <c r="B48" s="32" t="s">
        <v>373</v>
      </c>
      <c r="C48" s="76"/>
      <c r="D48" s="111">
        <v>13200000</v>
      </c>
      <c r="E48" s="106">
        <v>13200000</v>
      </c>
      <c r="F48" s="66">
        <v>1</v>
      </c>
    </row>
    <row r="49" spans="1:6" ht="29.25" customHeight="1">
      <c r="A49" s="68"/>
      <c r="B49" s="32" t="s">
        <v>374</v>
      </c>
      <c r="C49" s="76"/>
      <c r="D49" s="111">
        <v>27273985</v>
      </c>
      <c r="E49" s="106">
        <v>50253435</v>
      </c>
      <c r="F49" s="66">
        <v>0.49793683990675502</v>
      </c>
    </row>
    <row r="50" spans="1:6" ht="29.25" customHeight="1">
      <c r="A50" s="68"/>
      <c r="B50" s="32" t="s">
        <v>375</v>
      </c>
      <c r="C50" s="76"/>
      <c r="D50" s="111"/>
      <c r="E50" s="106"/>
      <c r="F50" s="66"/>
    </row>
    <row r="51" spans="1:6" ht="29.25" customHeight="1">
      <c r="A51" s="68"/>
      <c r="B51" s="32" t="s">
        <v>372</v>
      </c>
      <c r="C51" s="76"/>
      <c r="D51" s="111">
        <v>2479492</v>
      </c>
      <c r="E51" s="106">
        <v>2068526</v>
      </c>
      <c r="F51" s="66">
        <v>0.50000988125155532</v>
      </c>
    </row>
    <row r="52" spans="1:6" ht="54.75" customHeight="1">
      <c r="A52" s="68"/>
      <c r="B52" s="32" t="s">
        <v>365</v>
      </c>
      <c r="C52" s="76"/>
      <c r="D52" s="123">
        <v>210906384</v>
      </c>
      <c r="E52" s="106">
        <v>134195997</v>
      </c>
      <c r="F52" s="66">
        <v>1.5112500778979616</v>
      </c>
    </row>
    <row r="53" spans="1:6" ht="29.25" customHeight="1">
      <c r="A53" s="120"/>
      <c r="B53" s="121" t="s">
        <v>371</v>
      </c>
      <c r="C53" s="122"/>
      <c r="D53" s="124">
        <v>1050000</v>
      </c>
      <c r="E53" s="124"/>
      <c r="F53" s="66">
        <v>7</v>
      </c>
    </row>
    <row r="54" spans="1:6" ht="28.5" customHeight="1">
      <c r="A54" s="68"/>
      <c r="B54" s="32" t="s">
        <v>376</v>
      </c>
      <c r="C54" s="76"/>
      <c r="D54" s="106"/>
      <c r="E54" s="106"/>
      <c r="F54" s="66"/>
    </row>
    <row r="55" spans="1:6" ht="28.5" customHeight="1">
      <c r="A55" s="68"/>
      <c r="B55" s="46" t="s">
        <v>389</v>
      </c>
      <c r="C55" s="76"/>
      <c r="D55" s="224">
        <v>2078974628</v>
      </c>
      <c r="E55" s="224">
        <v>1722976124</v>
      </c>
      <c r="F55" s="159">
        <v>1.109647348658678</v>
      </c>
    </row>
    <row r="56" spans="1:6" ht="29.25" customHeight="1">
      <c r="A56" s="59" t="s">
        <v>151</v>
      </c>
      <c r="B56" s="47" t="s">
        <v>387</v>
      </c>
      <c r="C56" s="48"/>
      <c r="D56" s="225">
        <v>267749682239</v>
      </c>
      <c r="E56" s="225">
        <v>270987406800</v>
      </c>
      <c r="F56" s="159">
        <v>1.3581186254136051</v>
      </c>
    </row>
    <row r="57" spans="1:6" ht="29.25" customHeight="1">
      <c r="A57" s="78" t="s">
        <v>151</v>
      </c>
      <c r="B57" s="79" t="s">
        <v>333</v>
      </c>
      <c r="C57" s="80"/>
      <c r="D57" s="277">
        <v>9661366.4600000009</v>
      </c>
      <c r="E57" s="277">
        <v>9824335.6899999995</v>
      </c>
      <c r="F57" s="66">
        <v>1.1974697082486321</v>
      </c>
    </row>
    <row r="58" spans="1:6" ht="29.25" customHeight="1">
      <c r="A58" s="81" t="s">
        <v>151</v>
      </c>
      <c r="B58" s="82" t="s">
        <v>334</v>
      </c>
      <c r="C58" s="83"/>
      <c r="D58" s="107">
        <v>27713</v>
      </c>
      <c r="E58" s="107">
        <v>27583</v>
      </c>
      <c r="F58" s="66">
        <v>1.1341518313894003</v>
      </c>
    </row>
    <row r="59" spans="1:6" ht="16.5" customHeight="1">
      <c r="A59" s="442"/>
      <c r="B59" s="443"/>
      <c r="C59" s="444"/>
      <c r="D59" s="445"/>
      <c r="E59" s="445"/>
      <c r="F59" s="446"/>
    </row>
    <row r="60" spans="1:6" ht="16.899999999999999" customHeight="1">
      <c r="A60" s="211" t="s">
        <v>7</v>
      </c>
      <c r="B60" s="2"/>
      <c r="C60" s="2"/>
      <c r="D60" s="497" t="s">
        <v>8</v>
      </c>
      <c r="E60" s="497"/>
      <c r="F60" s="497"/>
    </row>
    <row r="61" spans="1:6" s="3" customFormat="1" ht="16.899999999999999" customHeight="1">
      <c r="A61" s="10" t="s">
        <v>9</v>
      </c>
      <c r="B61" s="4"/>
      <c r="C61" s="4"/>
      <c r="D61" s="513" t="s">
        <v>10</v>
      </c>
      <c r="E61" s="513"/>
      <c r="F61" s="513"/>
    </row>
    <row r="62" spans="1:6" ht="16.899999999999999" customHeight="1">
      <c r="A62" s="2"/>
      <c r="B62" s="2"/>
      <c r="C62" s="2"/>
      <c r="D62" s="2"/>
      <c r="E62" s="2"/>
      <c r="F62" s="2"/>
    </row>
    <row r="63" spans="1:6" ht="16.899999999999999" customHeight="1">
      <c r="A63" s="2"/>
      <c r="B63" s="2"/>
      <c r="C63" s="2"/>
      <c r="D63" s="2"/>
      <c r="E63" s="2"/>
      <c r="F63" s="2"/>
    </row>
    <row r="64" spans="1:6" ht="16.899999999999999" customHeight="1">
      <c r="A64" s="2"/>
      <c r="B64" s="2"/>
      <c r="C64" s="2"/>
      <c r="D64" s="2"/>
      <c r="E64" s="2"/>
      <c r="F64" s="2"/>
    </row>
    <row r="65" spans="1:6" ht="16.899999999999999" customHeight="1">
      <c r="A65" s="2"/>
      <c r="B65" s="2"/>
      <c r="C65" s="2"/>
      <c r="D65" s="2"/>
      <c r="E65" s="2"/>
      <c r="F65" s="2"/>
    </row>
    <row r="66" spans="1:6" ht="16.899999999999999" customHeight="1">
      <c r="A66" s="2"/>
      <c r="B66" s="2"/>
      <c r="C66" s="2"/>
      <c r="D66" s="2"/>
      <c r="E66" s="2"/>
      <c r="F66" s="2"/>
    </row>
    <row r="67" spans="1:6" ht="16.899999999999999" customHeight="1">
      <c r="A67" s="2"/>
      <c r="B67" s="2"/>
      <c r="C67" s="2"/>
      <c r="D67" s="2"/>
      <c r="E67" s="2"/>
      <c r="F67" s="2"/>
    </row>
    <row r="68" spans="1:6" ht="16.899999999999999" customHeight="1">
      <c r="A68" s="2"/>
      <c r="B68" s="2"/>
      <c r="C68" s="2"/>
      <c r="D68" s="2"/>
      <c r="E68" s="2"/>
      <c r="F68" s="2"/>
    </row>
    <row r="69" spans="1:6" ht="16.899999999999999" customHeight="1">
      <c r="A69" s="2"/>
      <c r="B69" s="2"/>
      <c r="C69" s="2"/>
      <c r="D69" s="2"/>
      <c r="E69" s="2"/>
      <c r="F69" s="2"/>
    </row>
    <row r="70" spans="1:6" ht="16.899999999999999" customHeight="1">
      <c r="A70" s="22"/>
      <c r="B70" s="22"/>
      <c r="C70" s="2"/>
      <c r="D70" s="2"/>
      <c r="E70" s="22"/>
      <c r="F70" s="22"/>
    </row>
    <row r="71" spans="1:6" ht="16.899999999999999" customHeight="1">
      <c r="A71" s="9" t="s">
        <v>401</v>
      </c>
      <c r="B71" s="21"/>
      <c r="C71" s="2"/>
      <c r="D71" s="508" t="s">
        <v>319</v>
      </c>
      <c r="E71" s="508"/>
      <c r="F71" s="508"/>
    </row>
    <row r="72" spans="1:6" ht="16.899999999999999" customHeight="1">
      <c r="A72" s="168" t="s">
        <v>564</v>
      </c>
      <c r="B72" s="2"/>
      <c r="C72" s="2"/>
      <c r="D72" s="207" t="s">
        <v>537</v>
      </c>
      <c r="E72" s="207" t="s">
        <v>536</v>
      </c>
      <c r="F72" s="207"/>
    </row>
    <row r="73" spans="1:6" ht="14.25" customHeight="1">
      <c r="A73" s="2"/>
      <c r="B73" s="2"/>
      <c r="C73" s="2"/>
      <c r="D73" s="209" t="s">
        <v>321</v>
      </c>
      <c r="E73" s="209" t="s">
        <v>565</v>
      </c>
      <c r="F73" s="209"/>
    </row>
    <row r="74" spans="1:6" ht="16.899999999999999" customHeight="1"/>
  </sheetData>
  <mergeCells count="23">
    <mergeCell ref="A1:F1"/>
    <mergeCell ref="A2:F2"/>
    <mergeCell ref="A3:F4"/>
    <mergeCell ref="A5:F5"/>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D60:F60"/>
    <mergeCell ref="D61:F61"/>
    <mergeCell ref="D71:F71"/>
    <mergeCell ref="A14:B14"/>
    <mergeCell ref="C14:F14"/>
  </mergeCells>
  <printOptions horizontalCentered="1"/>
  <pageMargins left="0.3" right="0.3" top="0.75" bottom="0.5" header="0.3" footer="0.3"/>
  <pageSetup paperSize="9" scale="72" fitToHeight="0" orientation="portrait" r:id="rId1"/>
  <headerFooter>
    <oddHeader>&amp;L&amp;"Arial"&amp;9&amp;K317100PUBLIC&amp;1#</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5"/>
  <sheetViews>
    <sheetView view="pageBreakPreview" topLeftCell="C3" zoomScaleNormal="100" zoomScaleSheetLayoutView="100" workbookViewId="0">
      <selection activeCell="G3" sqref="G1:XFD1048576"/>
    </sheetView>
  </sheetViews>
  <sheetFormatPr defaultColWidth="8.7109375" defaultRowHeight="12.75"/>
  <cols>
    <col min="1" max="1" width="8.7109375" style="45"/>
    <col min="2" max="2" width="46.28515625" style="45" customWidth="1"/>
    <col min="3" max="3" width="10.7109375" style="45" bestFit="1" customWidth="1"/>
    <col min="4" max="6" width="23.5703125" style="45" customWidth="1"/>
    <col min="7" max="16384" width="8.7109375" style="45"/>
  </cols>
  <sheetData>
    <row r="1" spans="1:6" ht="36.75" customHeight="1">
      <c r="A1" s="515" t="s">
        <v>322</v>
      </c>
      <c r="B1" s="515"/>
      <c r="C1" s="515"/>
      <c r="D1" s="515"/>
      <c r="E1" s="515"/>
      <c r="F1" s="515"/>
    </row>
    <row r="2" spans="1:6" ht="45" customHeight="1">
      <c r="A2" s="493" t="s">
        <v>386</v>
      </c>
      <c r="B2" s="493"/>
      <c r="C2" s="493"/>
      <c r="D2" s="493"/>
      <c r="E2" s="493"/>
      <c r="F2" s="493"/>
    </row>
    <row r="3" spans="1:6" ht="22.5" customHeight="1">
      <c r="A3" s="516" t="s">
        <v>323</v>
      </c>
      <c r="B3" s="516"/>
      <c r="C3" s="516"/>
      <c r="D3" s="516"/>
      <c r="E3" s="516"/>
      <c r="F3" s="516"/>
    </row>
    <row r="4" spans="1:6" ht="21" customHeight="1">
      <c r="A4" s="516"/>
      <c r="B4" s="516"/>
      <c r="C4" s="516"/>
      <c r="D4" s="516"/>
      <c r="E4" s="516"/>
      <c r="F4" s="516"/>
    </row>
    <row r="5" spans="1:6" ht="16.149999999999999" customHeight="1">
      <c r="A5" s="495" t="s">
        <v>571</v>
      </c>
      <c r="B5" s="495"/>
      <c r="C5" s="495"/>
      <c r="D5" s="495"/>
      <c r="E5" s="495"/>
      <c r="F5" s="495"/>
    </row>
    <row r="6" spans="1:6">
      <c r="A6" s="5"/>
      <c r="B6" s="5"/>
      <c r="C6" s="5"/>
      <c r="D6" s="5"/>
      <c r="E6" s="5"/>
      <c r="F6" s="5"/>
    </row>
    <row r="7" spans="1:6" ht="16.899999999999999" customHeight="1">
      <c r="A7" s="244" t="s">
        <v>0</v>
      </c>
      <c r="B7" s="5"/>
      <c r="C7" s="517" t="s">
        <v>319</v>
      </c>
      <c r="D7" s="517"/>
      <c r="E7" s="517"/>
      <c r="F7" s="517"/>
    </row>
    <row r="8" spans="1:6" ht="16.899999999999999" customHeight="1">
      <c r="A8" s="5" t="s">
        <v>12</v>
      </c>
      <c r="B8" s="5"/>
      <c r="C8" s="518" t="s">
        <v>320</v>
      </c>
      <c r="D8" s="518"/>
      <c r="E8" s="518"/>
      <c r="F8" s="518"/>
    </row>
    <row r="9" spans="1:6" ht="16.899999999999999" customHeight="1">
      <c r="A9" s="244" t="s">
        <v>1</v>
      </c>
      <c r="B9" s="5"/>
      <c r="C9" s="517" t="s">
        <v>398</v>
      </c>
      <c r="D9" s="517"/>
      <c r="E9" s="517"/>
      <c r="F9" s="517"/>
    </row>
    <row r="10" spans="1:6" ht="16.899999999999999" customHeight="1">
      <c r="A10" s="5" t="s">
        <v>2</v>
      </c>
      <c r="B10" s="5"/>
      <c r="C10" s="518" t="s">
        <v>509</v>
      </c>
      <c r="D10" s="518"/>
      <c r="E10" s="518"/>
      <c r="F10" s="518"/>
    </row>
    <row r="11" spans="1:6" ht="16.899999999999999" customHeight="1">
      <c r="A11" s="244" t="s">
        <v>3</v>
      </c>
      <c r="B11" s="5"/>
      <c r="C11" s="517" t="s">
        <v>108</v>
      </c>
      <c r="D11" s="517"/>
      <c r="E11" s="517"/>
      <c r="F11" s="517"/>
    </row>
    <row r="12" spans="1:6" ht="16.899999999999999" customHeight="1">
      <c r="A12" s="5" t="s">
        <v>4</v>
      </c>
      <c r="B12" s="5"/>
      <c r="C12" s="518" t="s">
        <v>397</v>
      </c>
      <c r="D12" s="518"/>
      <c r="E12" s="518"/>
      <c r="F12" s="518"/>
    </row>
    <row r="13" spans="1:6" ht="16.899999999999999" customHeight="1">
      <c r="A13" s="244" t="s">
        <v>5</v>
      </c>
      <c r="B13" s="5"/>
      <c r="C13" s="517" t="s">
        <v>576</v>
      </c>
      <c r="D13" s="517"/>
      <c r="E13" s="517"/>
      <c r="F13" s="517"/>
    </row>
    <row r="14" spans="1:6" ht="16.899999999999999" customHeight="1">
      <c r="A14" s="5" t="s">
        <v>6</v>
      </c>
      <c r="B14" s="5"/>
      <c r="C14" s="514" t="s">
        <v>575</v>
      </c>
      <c r="D14" s="514"/>
      <c r="E14" s="514"/>
      <c r="F14" s="514"/>
    </row>
    <row r="15" spans="1:6" ht="16.899999999999999" customHeight="1">
      <c r="A15" s="5"/>
      <c r="B15" s="5"/>
      <c r="C15" s="5"/>
      <c r="D15" s="5"/>
      <c r="E15" s="5"/>
      <c r="F15" s="5"/>
    </row>
    <row r="16" spans="1:6" ht="16.899999999999999" customHeight="1">
      <c r="A16" s="284" t="s">
        <v>324</v>
      </c>
      <c r="B16" s="285" t="s">
        <v>325</v>
      </c>
      <c r="C16" s="5"/>
      <c r="D16" s="5"/>
      <c r="E16" s="5"/>
      <c r="F16" s="5"/>
    </row>
    <row r="17" spans="1:6" ht="16.899999999999999" customHeight="1">
      <c r="A17" s="284" t="s">
        <v>17</v>
      </c>
      <c r="B17" s="285" t="s">
        <v>20</v>
      </c>
      <c r="C17" s="5"/>
      <c r="D17" s="5"/>
      <c r="E17" s="5"/>
      <c r="F17" s="5"/>
    </row>
    <row r="18" spans="1:6" ht="43.5" customHeight="1">
      <c r="A18" s="214" t="s">
        <v>14</v>
      </c>
      <c r="B18" s="214" t="s">
        <v>15</v>
      </c>
      <c r="C18" s="214" t="s">
        <v>16</v>
      </c>
      <c r="D18" s="215" t="s">
        <v>377</v>
      </c>
      <c r="E18" s="215" t="s">
        <v>378</v>
      </c>
      <c r="F18" s="215" t="s">
        <v>107</v>
      </c>
    </row>
    <row r="19" spans="1:6" s="222" customFormat="1" ht="30" customHeight="1">
      <c r="A19" s="35" t="s">
        <v>13</v>
      </c>
      <c r="B19" s="49" t="s">
        <v>27</v>
      </c>
      <c r="C19" s="37"/>
      <c r="D19" s="197">
        <v>2178179202</v>
      </c>
      <c r="E19" s="198">
        <v>1249811499</v>
      </c>
      <c r="F19" s="199">
        <v>6955216541</v>
      </c>
    </row>
    <row r="20" spans="1:6" ht="30" customHeight="1">
      <c r="A20" s="7">
        <v>1</v>
      </c>
      <c r="B20" s="11" t="s">
        <v>335</v>
      </c>
      <c r="C20" s="12"/>
      <c r="D20" s="197"/>
      <c r="E20" s="198"/>
      <c r="F20" s="199"/>
    </row>
    <row r="21" spans="1:6" ht="30" customHeight="1">
      <c r="A21" s="7">
        <v>2</v>
      </c>
      <c r="B21" s="11" t="s">
        <v>112</v>
      </c>
      <c r="C21" s="25"/>
      <c r="D21" s="197">
        <v>1820831687</v>
      </c>
      <c r="E21" s="198">
        <v>904979948</v>
      </c>
      <c r="F21" s="199">
        <v>5229175303</v>
      </c>
    </row>
    <row r="22" spans="1:6" ht="30" customHeight="1">
      <c r="A22" s="7">
        <v>3</v>
      </c>
      <c r="B22" s="11" t="s">
        <v>113</v>
      </c>
      <c r="C22" s="25"/>
      <c r="D22" s="197">
        <v>357347515</v>
      </c>
      <c r="E22" s="198">
        <v>344831551</v>
      </c>
      <c r="F22" s="199">
        <v>1726041238</v>
      </c>
    </row>
    <row r="23" spans="1:6" ht="30" customHeight="1">
      <c r="A23" s="7">
        <v>4</v>
      </c>
      <c r="B23" s="11" t="s">
        <v>114</v>
      </c>
      <c r="C23" s="25"/>
      <c r="D23" s="197"/>
      <c r="E23" s="198"/>
      <c r="F23" s="199"/>
    </row>
    <row r="24" spans="1:6" s="222" customFormat="1" ht="30" customHeight="1">
      <c r="A24" s="35" t="s">
        <v>17</v>
      </c>
      <c r="B24" s="49" t="s">
        <v>115</v>
      </c>
      <c r="C24" s="37"/>
      <c r="D24" s="197">
        <v>478008208</v>
      </c>
      <c r="E24" s="198">
        <v>493494648</v>
      </c>
      <c r="F24" s="199">
        <v>2960592838</v>
      </c>
    </row>
    <row r="25" spans="1:6" ht="30" customHeight="1">
      <c r="A25" s="7">
        <v>1</v>
      </c>
      <c r="B25" s="11" t="s">
        <v>336</v>
      </c>
      <c r="C25" s="25"/>
      <c r="D25" s="197">
        <v>396616213</v>
      </c>
      <c r="E25" s="198">
        <v>412932051</v>
      </c>
      <c r="F25" s="199">
        <v>2412588765</v>
      </c>
    </row>
    <row r="26" spans="1:6" ht="30" customHeight="1">
      <c r="A26" s="7">
        <v>2</v>
      </c>
      <c r="B26" s="11" t="s">
        <v>337</v>
      </c>
      <c r="C26" s="25"/>
      <c r="D26" s="197">
        <v>25558524</v>
      </c>
      <c r="E26" s="198">
        <v>25320159</v>
      </c>
      <c r="F26" s="199">
        <v>161664394</v>
      </c>
    </row>
    <row r="27" spans="1:6" ht="54" customHeight="1">
      <c r="A27" s="7">
        <v>3</v>
      </c>
      <c r="B27" s="6" t="s">
        <v>338</v>
      </c>
      <c r="C27" s="25"/>
      <c r="D27" s="197">
        <v>29700000</v>
      </c>
      <c r="E27" s="198">
        <v>29700000</v>
      </c>
      <c r="F27" s="199">
        <v>178200000</v>
      </c>
    </row>
    <row r="28" spans="1:6" ht="30" customHeight="1">
      <c r="A28" s="7">
        <v>4</v>
      </c>
      <c r="B28" s="8" t="s">
        <v>339</v>
      </c>
      <c r="C28" s="14"/>
      <c r="D28" s="197"/>
      <c r="E28" s="198"/>
      <c r="F28" s="199"/>
    </row>
    <row r="29" spans="1:6" ht="30" customHeight="1">
      <c r="A29" s="7">
        <v>5</v>
      </c>
      <c r="B29" s="8" t="s">
        <v>340</v>
      </c>
      <c r="C29" s="14"/>
      <c r="D29" s="197"/>
      <c r="E29" s="198"/>
      <c r="F29" s="199"/>
    </row>
    <row r="30" spans="1:6" ht="30" customHeight="1">
      <c r="A30" s="7">
        <v>6</v>
      </c>
      <c r="B30" s="11" t="s">
        <v>28</v>
      </c>
      <c r="C30" s="25"/>
      <c r="D30" s="197">
        <v>4520550</v>
      </c>
      <c r="E30" s="198">
        <v>4671235</v>
      </c>
      <c r="F30" s="199">
        <v>27273985</v>
      </c>
    </row>
    <row r="31" spans="1:6" ht="75" customHeight="1">
      <c r="A31" s="7">
        <v>7</v>
      </c>
      <c r="B31" s="11" t="s">
        <v>127</v>
      </c>
      <c r="C31" s="25"/>
      <c r="D31" s="197">
        <v>14000000</v>
      </c>
      <c r="E31" s="198">
        <v>14000000</v>
      </c>
      <c r="F31" s="199">
        <v>84000000</v>
      </c>
    </row>
    <row r="32" spans="1:6" ht="141" customHeight="1">
      <c r="A32" s="7">
        <v>8</v>
      </c>
      <c r="B32" s="6" t="s">
        <v>128</v>
      </c>
      <c r="C32" s="25"/>
      <c r="D32" s="197"/>
      <c r="E32" s="198"/>
      <c r="F32" s="199"/>
    </row>
    <row r="33" spans="1:6" ht="30" customHeight="1">
      <c r="A33" s="7">
        <v>9</v>
      </c>
      <c r="B33" s="11" t="s">
        <v>129</v>
      </c>
      <c r="C33" s="25"/>
      <c r="D33" s="197">
        <v>7068305</v>
      </c>
      <c r="E33" s="198">
        <v>6208939</v>
      </c>
      <c r="F33" s="199">
        <v>93102936</v>
      </c>
    </row>
    <row r="34" spans="1:6" ht="30" customHeight="1">
      <c r="A34" s="7">
        <v>10</v>
      </c>
      <c r="B34" s="11" t="s">
        <v>341</v>
      </c>
      <c r="C34" s="25"/>
      <c r="D34" s="197">
        <v>544616</v>
      </c>
      <c r="E34" s="198">
        <v>662264</v>
      </c>
      <c r="F34" s="199">
        <v>3762758</v>
      </c>
    </row>
    <row r="35" spans="1:6" ht="30" customHeight="1">
      <c r="A35" s="7"/>
      <c r="B35" s="13" t="s">
        <v>30</v>
      </c>
      <c r="C35" s="26"/>
      <c r="D35" s="197">
        <v>410966</v>
      </c>
      <c r="E35" s="198">
        <v>424664</v>
      </c>
      <c r="F35" s="199">
        <v>2479492</v>
      </c>
    </row>
    <row r="36" spans="1:6" ht="30" customHeight="1">
      <c r="A36" s="7"/>
      <c r="B36" s="13" t="s">
        <v>31</v>
      </c>
      <c r="C36" s="26"/>
      <c r="D36" s="197">
        <v>133650</v>
      </c>
      <c r="E36" s="198">
        <v>237600</v>
      </c>
      <c r="F36" s="199">
        <v>1283266</v>
      </c>
    </row>
    <row r="37" spans="1:6" ht="30" customHeight="1">
      <c r="A37" s="7"/>
      <c r="B37" s="13" t="s">
        <v>29</v>
      </c>
      <c r="C37" s="26"/>
      <c r="D37" s="197"/>
      <c r="E37" s="198"/>
      <c r="F37" s="199"/>
    </row>
    <row r="38" spans="1:6" s="222" customFormat="1" ht="30" customHeight="1">
      <c r="A38" s="50" t="s">
        <v>21</v>
      </c>
      <c r="B38" s="49" t="s">
        <v>388</v>
      </c>
      <c r="C38" s="37"/>
      <c r="D38" s="280">
        <v>1700170994</v>
      </c>
      <c r="E38" s="202">
        <v>756316851</v>
      </c>
      <c r="F38" s="203">
        <v>3994623703</v>
      </c>
    </row>
    <row r="39" spans="1:6" s="222" customFormat="1" ht="30" customHeight="1">
      <c r="A39" s="50" t="s">
        <v>22</v>
      </c>
      <c r="B39" s="49" t="s">
        <v>116</v>
      </c>
      <c r="C39" s="37"/>
      <c r="D39" s="204">
        <v>-401622258</v>
      </c>
      <c r="E39" s="280">
        <v>863175992</v>
      </c>
      <c r="F39" s="203">
        <v>3838474180</v>
      </c>
    </row>
    <row r="40" spans="1:6" s="5" customFormat="1" ht="57.75" customHeight="1">
      <c r="A40" s="160">
        <v>1</v>
      </c>
      <c r="B40" s="161" t="s">
        <v>342</v>
      </c>
      <c r="C40" s="162"/>
      <c r="D40" s="200">
        <v>1235947832</v>
      </c>
      <c r="E40" s="281">
        <v>274783416</v>
      </c>
      <c r="F40" s="281">
        <v>8427586541</v>
      </c>
    </row>
    <row r="41" spans="1:6" s="5" customFormat="1" ht="30" customHeight="1">
      <c r="A41" s="160">
        <v>2</v>
      </c>
      <c r="B41" s="161" t="s">
        <v>32</v>
      </c>
      <c r="C41" s="162"/>
      <c r="D41" s="200">
        <v>-1637570090</v>
      </c>
      <c r="E41" s="281">
        <v>588392576</v>
      </c>
      <c r="F41" s="201">
        <v>-4589112361</v>
      </c>
    </row>
    <row r="42" spans="1:6" s="222" customFormat="1" ht="69" customHeight="1">
      <c r="A42" s="50" t="s">
        <v>23</v>
      </c>
      <c r="B42" s="49" t="s">
        <v>130</v>
      </c>
      <c r="C42" s="37"/>
      <c r="D42" s="280">
        <v>1298548736</v>
      </c>
      <c r="E42" s="280">
        <v>1619492843</v>
      </c>
      <c r="F42" s="203">
        <v>7833097883</v>
      </c>
    </row>
    <row r="43" spans="1:6" s="222" customFormat="1" ht="30" customHeight="1">
      <c r="A43" s="50" t="s">
        <v>24</v>
      </c>
      <c r="B43" s="49" t="s">
        <v>33</v>
      </c>
      <c r="C43" s="37"/>
      <c r="D43" s="204">
        <v>270987406800</v>
      </c>
      <c r="E43" s="202">
        <v>269041814521</v>
      </c>
      <c r="F43" s="203">
        <v>266923346404</v>
      </c>
    </row>
    <row r="44" spans="1:6" s="222" customFormat="1" ht="51.75" customHeight="1">
      <c r="A44" s="50" t="s">
        <v>25</v>
      </c>
      <c r="B44" s="49" t="s">
        <v>34</v>
      </c>
      <c r="C44" s="37"/>
      <c r="D44" s="280">
        <v>-3237724561</v>
      </c>
      <c r="E44" s="280">
        <v>1945592279</v>
      </c>
      <c r="F44" s="280">
        <v>826335835</v>
      </c>
    </row>
    <row r="45" spans="1:6" ht="57.75" customHeight="1">
      <c r="A45" s="7">
        <v>1</v>
      </c>
      <c r="B45" s="11" t="s">
        <v>343</v>
      </c>
      <c r="C45" s="25"/>
      <c r="D45" s="197">
        <v>1298548736</v>
      </c>
      <c r="E45" s="282">
        <v>1619492843</v>
      </c>
      <c r="F45" s="199">
        <v>7833097883</v>
      </c>
    </row>
    <row r="46" spans="1:6" ht="57.75" customHeight="1">
      <c r="A46" s="7">
        <v>2</v>
      </c>
      <c r="B46" s="11" t="s">
        <v>344</v>
      </c>
      <c r="C46" s="25"/>
      <c r="D46" s="197"/>
      <c r="E46" s="198"/>
      <c r="F46" s="199"/>
    </row>
    <row r="47" spans="1:6" ht="57.75" customHeight="1">
      <c r="A47" s="7">
        <v>3</v>
      </c>
      <c r="B47" s="11" t="s">
        <v>345</v>
      </c>
      <c r="C47" s="12"/>
      <c r="D47" s="282">
        <v>-4536273297</v>
      </c>
      <c r="E47" s="282">
        <v>326099436</v>
      </c>
      <c r="F47" s="282">
        <v>-7006762048</v>
      </c>
    </row>
    <row r="48" spans="1:6" ht="39.75" customHeight="1">
      <c r="A48" s="7"/>
      <c r="B48" s="11" t="s">
        <v>131</v>
      </c>
      <c r="C48" s="25"/>
      <c r="D48" s="197">
        <v>8690375822</v>
      </c>
      <c r="E48" s="198">
        <v>7986946838</v>
      </c>
      <c r="F48" s="199">
        <v>65761677621</v>
      </c>
    </row>
    <row r="49" spans="1:6" ht="39.75" customHeight="1">
      <c r="A49" s="7"/>
      <c r="B49" s="11" t="s">
        <v>132</v>
      </c>
      <c r="C49" s="25"/>
      <c r="D49" s="282">
        <v>-13226649119</v>
      </c>
      <c r="E49" s="282">
        <v>-7660847402</v>
      </c>
      <c r="F49" s="282">
        <v>-72768439669</v>
      </c>
    </row>
    <row r="50" spans="1:6" s="222" customFormat="1" ht="36" customHeight="1">
      <c r="A50" s="35" t="s">
        <v>26</v>
      </c>
      <c r="B50" s="49" t="s">
        <v>35</v>
      </c>
      <c r="C50" s="37"/>
      <c r="D50" s="204">
        <v>267749682239</v>
      </c>
      <c r="E50" s="202">
        <v>270987406800</v>
      </c>
      <c r="F50" s="203">
        <v>267749682239</v>
      </c>
    </row>
    <row r="51" spans="1:6">
      <c r="A51" s="5"/>
      <c r="B51" s="5"/>
      <c r="C51" s="5"/>
      <c r="D51" s="5"/>
      <c r="E51" s="5"/>
      <c r="F51" s="5"/>
    </row>
    <row r="52" spans="1:6" ht="16.899999999999999" customHeight="1">
      <c r="A52" s="211" t="s">
        <v>7</v>
      </c>
      <c r="B52" s="5"/>
      <c r="C52" s="5"/>
      <c r="D52" s="497" t="s">
        <v>8</v>
      </c>
      <c r="E52" s="497"/>
      <c r="F52" s="497"/>
    </row>
    <row r="53" spans="1:6" s="283" customFormat="1" ht="16.899999999999999" customHeight="1">
      <c r="A53" s="447" t="s">
        <v>9</v>
      </c>
      <c r="B53" s="447"/>
      <c r="C53" s="447"/>
      <c r="D53" s="495" t="s">
        <v>10</v>
      </c>
      <c r="E53" s="495"/>
      <c r="F53" s="495"/>
    </row>
    <row r="54" spans="1:6" ht="16.899999999999999" customHeight="1">
      <c r="A54" s="5"/>
      <c r="B54" s="5"/>
      <c r="C54" s="5"/>
      <c r="D54" s="5"/>
      <c r="E54" s="5"/>
      <c r="F54" s="5"/>
    </row>
    <row r="55" spans="1:6" ht="16.899999999999999" customHeight="1">
      <c r="A55" s="5"/>
      <c r="B55" s="5"/>
      <c r="C55" s="5"/>
      <c r="D55" s="5"/>
      <c r="E55" s="5"/>
      <c r="F55" s="5"/>
    </row>
    <row r="56" spans="1:6" ht="16.899999999999999" customHeight="1">
      <c r="A56" s="5"/>
      <c r="B56" s="5"/>
      <c r="C56" s="5"/>
      <c r="D56" s="5"/>
      <c r="E56" s="5"/>
      <c r="F56" s="5"/>
    </row>
    <row r="57" spans="1:6" ht="16.899999999999999" customHeight="1">
      <c r="A57" s="5"/>
      <c r="B57" s="5"/>
      <c r="C57" s="5"/>
      <c r="D57" s="5"/>
      <c r="E57" s="5"/>
      <c r="F57" s="5"/>
    </row>
    <row r="58" spans="1:6" ht="16.899999999999999" customHeight="1">
      <c r="A58" s="5"/>
      <c r="B58" s="5"/>
      <c r="C58" s="5"/>
      <c r="D58" s="448"/>
      <c r="E58" s="5"/>
      <c r="F58" s="5"/>
    </row>
    <row r="59" spans="1:6" ht="16.899999999999999" customHeight="1">
      <c r="A59" s="5"/>
      <c r="B59" s="5"/>
      <c r="C59" s="5"/>
      <c r="D59" s="5"/>
      <c r="E59" s="5"/>
      <c r="F59" s="5"/>
    </row>
    <row r="60" spans="1:6" ht="16.899999999999999" customHeight="1">
      <c r="A60" s="5"/>
      <c r="B60" s="5"/>
      <c r="C60" s="5"/>
      <c r="D60" s="5"/>
      <c r="E60" s="5"/>
      <c r="F60" s="5"/>
    </row>
    <row r="61" spans="1:6" ht="16.899999999999999" customHeight="1">
      <c r="A61" s="5"/>
      <c r="B61" s="5"/>
      <c r="C61" s="5"/>
      <c r="D61" s="5"/>
      <c r="E61" s="5"/>
      <c r="F61" s="5"/>
    </row>
    <row r="62" spans="1:6" ht="16.899999999999999" customHeight="1">
      <c r="A62" s="5"/>
      <c r="B62" s="5"/>
      <c r="C62" s="5"/>
      <c r="D62" s="5"/>
      <c r="E62" s="5"/>
      <c r="F62" s="5"/>
    </row>
    <row r="63" spans="1:6" ht="16.899999999999999" customHeight="1">
      <c r="A63" s="449" t="s">
        <v>401</v>
      </c>
      <c r="B63" s="290"/>
      <c r="C63" s="5"/>
      <c r="D63" s="508" t="s">
        <v>319</v>
      </c>
      <c r="E63" s="508"/>
      <c r="F63" s="508"/>
    </row>
    <row r="64" spans="1:6" ht="16.899999999999999" customHeight="1">
      <c r="A64" s="168" t="s">
        <v>564</v>
      </c>
      <c r="B64" s="5"/>
      <c r="C64" s="5"/>
      <c r="D64" s="207" t="s">
        <v>537</v>
      </c>
      <c r="E64" s="207" t="s">
        <v>536</v>
      </c>
      <c r="F64" s="207"/>
    </row>
    <row r="65" spans="1:6" ht="16.899999999999999" customHeight="1">
      <c r="A65" s="2"/>
      <c r="B65" s="5"/>
      <c r="C65" s="5"/>
      <c r="D65" s="209" t="s">
        <v>321</v>
      </c>
      <c r="E65" s="209" t="s">
        <v>565</v>
      </c>
      <c r="F65" s="209"/>
    </row>
  </sheetData>
  <mergeCells count="15">
    <mergeCell ref="D52:F52"/>
    <mergeCell ref="D53:F53"/>
    <mergeCell ref="D63:F63"/>
    <mergeCell ref="C14:F14"/>
    <mergeCell ref="A1:F1"/>
    <mergeCell ref="A2:F2"/>
    <mergeCell ref="A3:F4"/>
    <mergeCell ref="A5:F5"/>
    <mergeCell ref="C7:F7"/>
    <mergeCell ref="C8:F8"/>
    <mergeCell ref="C9:F9"/>
    <mergeCell ref="C10:F10"/>
    <mergeCell ref="C11:F11"/>
    <mergeCell ref="C12:F12"/>
    <mergeCell ref="C13:F13"/>
  </mergeCells>
  <printOptions horizontalCentered="1"/>
  <pageMargins left="0.3" right="0.3" top="0.75" bottom="0.5" header="0.3" footer="0.3"/>
  <pageSetup paperSize="9" scale="71" fitToHeight="2" orientation="portrait" r:id="rId1"/>
  <headerFooter>
    <oddHeader>&amp;L&amp;"Arial"&amp;9&amp;K317100PUBLIC&amp;1#</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88"/>
  <sheetViews>
    <sheetView view="pageBreakPreview" topLeftCell="A64" zoomScale="85" zoomScaleNormal="100" zoomScaleSheetLayoutView="85" workbookViewId="0">
      <selection activeCell="B78" sqref="B78"/>
    </sheetView>
  </sheetViews>
  <sheetFormatPr defaultColWidth="8.7109375" defaultRowHeight="12.75"/>
  <cols>
    <col min="1" max="1" width="9" style="5" customWidth="1"/>
    <col min="2" max="2" width="39.85546875" style="5" customWidth="1"/>
    <col min="3" max="3" width="9.28515625" style="5" customWidth="1"/>
    <col min="4" max="4" width="17.85546875" style="5" customWidth="1"/>
    <col min="5" max="5" width="18.28515625" style="5" customWidth="1"/>
    <col min="6" max="6" width="21.28515625" style="5" customWidth="1"/>
    <col min="7" max="7" width="21" style="5" customWidth="1"/>
    <col min="8" max="16384" width="8.7109375" style="231"/>
  </cols>
  <sheetData>
    <row r="1" spans="1:7" ht="25.9" customHeight="1">
      <c r="A1" s="515" t="s">
        <v>322</v>
      </c>
      <c r="B1" s="515"/>
      <c r="C1" s="515"/>
      <c r="D1" s="515"/>
      <c r="E1" s="515"/>
      <c r="F1" s="515"/>
      <c r="G1" s="515"/>
    </row>
    <row r="2" spans="1:7" ht="36" customHeight="1">
      <c r="A2" s="493" t="s">
        <v>386</v>
      </c>
      <c r="B2" s="493"/>
      <c r="C2" s="493"/>
      <c r="D2" s="493"/>
      <c r="E2" s="493"/>
      <c r="F2" s="493"/>
      <c r="G2" s="493"/>
    </row>
    <row r="3" spans="1:7" ht="15" customHeight="1">
      <c r="A3" s="494" t="s">
        <v>323</v>
      </c>
      <c r="B3" s="494"/>
      <c r="C3" s="494"/>
      <c r="D3" s="494"/>
      <c r="E3" s="494"/>
      <c r="F3" s="494"/>
      <c r="G3" s="494"/>
    </row>
    <row r="4" spans="1:7" ht="27.4" customHeight="1">
      <c r="A4" s="494"/>
      <c r="B4" s="494"/>
      <c r="C4" s="494"/>
      <c r="D4" s="494"/>
      <c r="E4" s="494"/>
      <c r="F4" s="494"/>
      <c r="G4" s="494"/>
    </row>
    <row r="5" spans="1:7" ht="16.899999999999999" customHeight="1">
      <c r="A5" s="495" t="s">
        <v>572</v>
      </c>
      <c r="B5" s="495"/>
      <c r="C5" s="495"/>
      <c r="D5" s="495"/>
      <c r="E5" s="495"/>
      <c r="F5" s="495"/>
      <c r="G5" s="495"/>
    </row>
    <row r="6" spans="1:7" ht="16.899999999999999" customHeight="1"/>
    <row r="7" spans="1:7" ht="16.899999999999999" customHeight="1">
      <c r="A7" s="244" t="s">
        <v>0</v>
      </c>
      <c r="C7" s="517" t="s">
        <v>319</v>
      </c>
      <c r="D7" s="517"/>
      <c r="E7" s="517"/>
      <c r="F7" s="517"/>
      <c r="G7" s="517"/>
    </row>
    <row r="8" spans="1:7" ht="16.899999999999999" customHeight="1">
      <c r="A8" s="5" t="s">
        <v>12</v>
      </c>
      <c r="C8" s="518" t="s">
        <v>320</v>
      </c>
      <c r="D8" s="518"/>
      <c r="E8" s="518"/>
      <c r="F8" s="518"/>
      <c r="G8" s="518"/>
    </row>
    <row r="9" spans="1:7" ht="16.899999999999999" customHeight="1">
      <c r="A9" s="244" t="s">
        <v>1</v>
      </c>
      <c r="C9" s="517" t="s">
        <v>398</v>
      </c>
      <c r="D9" s="517"/>
      <c r="E9" s="517"/>
      <c r="F9" s="517"/>
      <c r="G9" s="517"/>
    </row>
    <row r="10" spans="1:7" ht="16.899999999999999" customHeight="1">
      <c r="A10" s="5" t="s">
        <v>2</v>
      </c>
      <c r="C10" s="518" t="s">
        <v>509</v>
      </c>
      <c r="D10" s="518"/>
      <c r="E10" s="518"/>
      <c r="F10" s="518"/>
      <c r="G10" s="518"/>
    </row>
    <row r="11" spans="1:7" ht="16.899999999999999" customHeight="1">
      <c r="A11" s="244" t="s">
        <v>3</v>
      </c>
      <c r="C11" s="517" t="s">
        <v>108</v>
      </c>
      <c r="D11" s="517"/>
      <c r="E11" s="517"/>
      <c r="F11" s="517"/>
      <c r="G11" s="517"/>
    </row>
    <row r="12" spans="1:7" ht="16.899999999999999" customHeight="1">
      <c r="A12" s="5" t="s">
        <v>4</v>
      </c>
      <c r="C12" s="518" t="s">
        <v>397</v>
      </c>
      <c r="D12" s="518"/>
      <c r="E12" s="518"/>
      <c r="F12" s="518"/>
      <c r="G12" s="518"/>
    </row>
    <row r="13" spans="1:7" ht="16.899999999999999" customHeight="1">
      <c r="A13" s="244" t="s">
        <v>5</v>
      </c>
      <c r="C13" s="517" t="s">
        <v>576</v>
      </c>
      <c r="D13" s="517"/>
      <c r="E13" s="517"/>
      <c r="F13" s="517"/>
      <c r="G13" s="517"/>
    </row>
    <row r="14" spans="1:7" ht="16.899999999999999" customHeight="1">
      <c r="A14" s="5" t="s">
        <v>6</v>
      </c>
      <c r="C14" s="514" t="s">
        <v>575</v>
      </c>
      <c r="D14" s="514"/>
      <c r="E14" s="514"/>
      <c r="F14" s="514"/>
      <c r="G14" s="514"/>
    </row>
    <row r="15" spans="1:7" ht="16.899999999999999" customHeight="1"/>
    <row r="16" spans="1:7" ht="16.899999999999999" customHeight="1">
      <c r="A16" s="284" t="s">
        <v>324</v>
      </c>
      <c r="B16" s="285" t="s">
        <v>325</v>
      </c>
    </row>
    <row r="17" spans="1:7" ht="16.899999999999999" customHeight="1">
      <c r="A17" s="284" t="s">
        <v>21</v>
      </c>
      <c r="B17" s="285" t="s">
        <v>262</v>
      </c>
    </row>
    <row r="18" spans="1:7" ht="75.400000000000006" customHeight="1">
      <c r="A18" s="216" t="s">
        <v>106</v>
      </c>
      <c r="B18" s="216" t="s">
        <v>36</v>
      </c>
      <c r="C18" s="216" t="s">
        <v>16</v>
      </c>
      <c r="D18" s="216" t="s">
        <v>37</v>
      </c>
      <c r="E18" s="216" t="s">
        <v>38</v>
      </c>
      <c r="F18" s="216" t="s">
        <v>39</v>
      </c>
      <c r="G18" s="216" t="s">
        <v>40</v>
      </c>
    </row>
    <row r="19" spans="1:7" ht="30" customHeight="1">
      <c r="A19" s="52" t="s">
        <v>13</v>
      </c>
      <c r="B19" s="53" t="s">
        <v>346</v>
      </c>
      <c r="C19" s="52"/>
      <c r="D19" s="54"/>
      <c r="E19" s="54"/>
      <c r="F19" s="54"/>
      <c r="G19" s="55"/>
    </row>
    <row r="20" spans="1:7" ht="55.5" customHeight="1">
      <c r="A20" s="52" t="s">
        <v>17</v>
      </c>
      <c r="B20" s="53" t="s">
        <v>347</v>
      </c>
      <c r="C20" s="52"/>
      <c r="D20" s="54"/>
      <c r="E20" s="54"/>
      <c r="F20" s="54"/>
      <c r="G20" s="55"/>
    </row>
    <row r="21" spans="1:7">
      <c r="A21" s="51" t="s">
        <v>145</v>
      </c>
      <c r="B21" s="84" t="s">
        <v>511</v>
      </c>
      <c r="C21" s="84"/>
      <c r="D21" s="112">
        <v>1500000</v>
      </c>
      <c r="E21" s="112">
        <v>22650</v>
      </c>
      <c r="F21" s="112">
        <v>33975000000</v>
      </c>
      <c r="G21" s="286">
        <v>0.125913238402793</v>
      </c>
    </row>
    <row r="22" spans="1:7">
      <c r="A22" s="51" t="s">
        <v>155</v>
      </c>
      <c r="B22" s="84" t="s">
        <v>512</v>
      </c>
      <c r="C22" s="84"/>
      <c r="D22" s="112">
        <v>300000</v>
      </c>
      <c r="E22" s="112">
        <v>33950</v>
      </c>
      <c r="F22" s="112">
        <v>10185000000</v>
      </c>
      <c r="G22" s="286">
        <v>3.7746176103971942E-2</v>
      </c>
    </row>
    <row r="23" spans="1:7">
      <c r="A23" s="51" t="s">
        <v>167</v>
      </c>
      <c r="B23" s="84" t="s">
        <v>544</v>
      </c>
      <c r="C23" s="84"/>
      <c r="D23" s="112">
        <v>220000</v>
      </c>
      <c r="E23" s="112">
        <v>38800</v>
      </c>
      <c r="F23" s="112">
        <v>8536000000</v>
      </c>
      <c r="G23" s="286">
        <v>3.1634890449043149E-2</v>
      </c>
    </row>
    <row r="24" spans="1:7">
      <c r="A24" s="51" t="s">
        <v>199</v>
      </c>
      <c r="B24" s="84" t="s">
        <v>548</v>
      </c>
      <c r="C24" s="84"/>
      <c r="D24" s="112">
        <v>239400</v>
      </c>
      <c r="E24" s="112">
        <v>12650</v>
      </c>
      <c r="F24" s="112">
        <v>3028410000</v>
      </c>
      <c r="G24" s="286">
        <v>1.122345578547174E-2</v>
      </c>
    </row>
    <row r="25" spans="1:7">
      <c r="A25" s="51" t="s">
        <v>202</v>
      </c>
      <c r="B25" s="84" t="s">
        <v>540</v>
      </c>
      <c r="C25" s="84"/>
      <c r="D25" s="112">
        <v>50000</v>
      </c>
      <c r="E25" s="112">
        <v>70200</v>
      </c>
      <c r="F25" s="112">
        <v>3510000000</v>
      </c>
      <c r="G25" s="286">
        <v>1.3008255093268681E-2</v>
      </c>
    </row>
    <row r="26" spans="1:7">
      <c r="A26" s="51" t="s">
        <v>205</v>
      </c>
      <c r="B26" s="84" t="s">
        <v>513</v>
      </c>
      <c r="C26" s="84"/>
      <c r="D26" s="112">
        <v>340000</v>
      </c>
      <c r="E26" s="112">
        <v>23300</v>
      </c>
      <c r="F26" s="112">
        <v>7922000000</v>
      </c>
      <c r="G26" s="286">
        <v>2.9359372321616665E-2</v>
      </c>
    </row>
    <row r="27" spans="1:7">
      <c r="A27" s="51" t="s">
        <v>208</v>
      </c>
      <c r="B27" s="84" t="s">
        <v>523</v>
      </c>
      <c r="C27" s="84"/>
      <c r="D27" s="112">
        <v>720000</v>
      </c>
      <c r="E27" s="112">
        <v>9200</v>
      </c>
      <c r="F27" s="112">
        <v>6624000000</v>
      </c>
      <c r="G27" s="286">
        <v>2.454891217601474E-2</v>
      </c>
    </row>
    <row r="28" spans="1:7">
      <c r="A28" s="51" t="s">
        <v>211</v>
      </c>
      <c r="B28" s="84" t="s">
        <v>556</v>
      </c>
      <c r="C28" s="84"/>
      <c r="D28" s="112">
        <v>125000</v>
      </c>
      <c r="E28" s="112">
        <v>21600</v>
      </c>
      <c r="F28" s="112">
        <v>2700000000</v>
      </c>
      <c r="G28" s="286">
        <v>1.000635007174514E-2</v>
      </c>
    </row>
    <row r="29" spans="1:7">
      <c r="A29" s="51" t="s">
        <v>214</v>
      </c>
      <c r="B29" s="84" t="s">
        <v>570</v>
      </c>
      <c r="C29" s="84"/>
      <c r="D29" s="112">
        <v>12000</v>
      </c>
      <c r="E29" s="112">
        <v>78100</v>
      </c>
      <c r="F29" s="112">
        <v>937200000</v>
      </c>
      <c r="G29" s="286">
        <v>3.4733152915702018E-3</v>
      </c>
    </row>
    <row r="30" spans="1:7">
      <c r="A30" s="51" t="s">
        <v>63</v>
      </c>
      <c r="B30" s="84" t="s">
        <v>514</v>
      </c>
      <c r="C30" s="84"/>
      <c r="D30" s="112">
        <v>346712</v>
      </c>
      <c r="E30" s="112">
        <v>12200</v>
      </c>
      <c r="F30" s="112">
        <v>4229886400</v>
      </c>
      <c r="G30" s="286">
        <v>1.5676194104486587E-2</v>
      </c>
    </row>
    <row r="31" spans="1:7">
      <c r="A31" s="51" t="s">
        <v>65</v>
      </c>
      <c r="B31" s="84" t="s">
        <v>541</v>
      </c>
      <c r="C31" s="84"/>
      <c r="D31" s="112">
        <v>31000</v>
      </c>
      <c r="E31" s="112">
        <v>14700</v>
      </c>
      <c r="F31" s="112">
        <v>455700000</v>
      </c>
      <c r="G31" s="286">
        <v>1.6888495287756518E-3</v>
      </c>
    </row>
    <row r="32" spans="1:7" s="137" customFormat="1">
      <c r="A32" s="51" t="s">
        <v>67</v>
      </c>
      <c r="B32" s="226" t="s">
        <v>542</v>
      </c>
      <c r="C32" s="226"/>
      <c r="D32" s="227">
        <v>396000</v>
      </c>
      <c r="E32" s="227">
        <v>19850</v>
      </c>
      <c r="F32" s="227">
        <v>7860600000</v>
      </c>
      <c r="G32" s="286">
        <v>2.9131820508874015E-2</v>
      </c>
    </row>
    <row r="33" spans="1:7">
      <c r="A33" s="51" t="s">
        <v>69</v>
      </c>
      <c r="B33" s="84" t="s">
        <v>522</v>
      </c>
      <c r="C33" s="84"/>
      <c r="D33" s="112">
        <v>175000</v>
      </c>
      <c r="E33" s="112">
        <v>48900</v>
      </c>
      <c r="F33" s="112">
        <v>8557500000</v>
      </c>
      <c r="G33" s="286">
        <v>3.1714570644058901E-2</v>
      </c>
    </row>
    <row r="34" spans="1:7">
      <c r="A34" s="51" t="s">
        <v>71</v>
      </c>
      <c r="B34" s="84" t="s">
        <v>515</v>
      </c>
      <c r="C34" s="84"/>
      <c r="D34" s="112">
        <v>925000</v>
      </c>
      <c r="E34" s="112">
        <v>11800</v>
      </c>
      <c r="F34" s="112">
        <v>10915000000</v>
      </c>
      <c r="G34" s="286">
        <v>4.0451596678925256E-2</v>
      </c>
    </row>
    <row r="35" spans="1:7">
      <c r="A35" s="51" t="s">
        <v>72</v>
      </c>
      <c r="B35" s="84" t="s">
        <v>516</v>
      </c>
      <c r="C35" s="84"/>
      <c r="D35" s="112">
        <v>45981</v>
      </c>
      <c r="E35" s="112">
        <v>49650</v>
      </c>
      <c r="F35" s="112">
        <v>2282956650</v>
      </c>
      <c r="G35" s="286">
        <v>8.4607642364883488E-3</v>
      </c>
    </row>
    <row r="36" spans="1:7">
      <c r="A36" s="51" t="s">
        <v>557</v>
      </c>
      <c r="B36" s="84" t="s">
        <v>517</v>
      </c>
      <c r="C36" s="84"/>
      <c r="D36" s="112">
        <v>100000</v>
      </c>
      <c r="E36" s="112">
        <v>11300</v>
      </c>
      <c r="F36" s="112">
        <v>1130000000</v>
      </c>
      <c r="G36" s="286">
        <v>4.1878428078044472E-3</v>
      </c>
    </row>
    <row r="37" spans="1:7">
      <c r="A37" s="51" t="s">
        <v>558</v>
      </c>
      <c r="B37" s="84" t="s">
        <v>518</v>
      </c>
      <c r="C37" s="84"/>
      <c r="D37" s="112">
        <v>900000</v>
      </c>
      <c r="E37" s="112">
        <v>33500</v>
      </c>
      <c r="F37" s="112">
        <v>30150000000</v>
      </c>
      <c r="G37" s="286">
        <v>0.11173757580115405</v>
      </c>
    </row>
    <row r="38" spans="1:7">
      <c r="A38" s="51" t="s">
        <v>559</v>
      </c>
      <c r="B38" s="84" t="s">
        <v>545</v>
      </c>
      <c r="C38" s="84"/>
      <c r="D38" s="112">
        <v>882500</v>
      </c>
      <c r="E38" s="112">
        <v>10700</v>
      </c>
      <c r="F38" s="112">
        <v>9442750000</v>
      </c>
      <c r="G38" s="286">
        <v>3.4995356348137559E-2</v>
      </c>
    </row>
    <row r="39" spans="1:7">
      <c r="A39" s="51" t="s">
        <v>560</v>
      </c>
      <c r="B39" s="84" t="s">
        <v>549</v>
      </c>
      <c r="C39" s="84"/>
      <c r="D39" s="112">
        <v>860000</v>
      </c>
      <c r="E39" s="112">
        <v>16600</v>
      </c>
      <c r="F39" s="112">
        <v>14276000000</v>
      </c>
      <c r="G39" s="286">
        <v>5.2907649490456891E-2</v>
      </c>
    </row>
    <row r="40" spans="1:7">
      <c r="A40" s="51" t="s">
        <v>73</v>
      </c>
      <c r="B40" s="84" t="s">
        <v>519</v>
      </c>
      <c r="C40" s="84"/>
      <c r="D40" s="112">
        <v>175000</v>
      </c>
      <c r="E40" s="112">
        <v>35200</v>
      </c>
      <c r="F40" s="112">
        <v>6160000000</v>
      </c>
      <c r="G40" s="286">
        <v>2.282930238590743E-2</v>
      </c>
    </row>
    <row r="41" spans="1:7">
      <c r="A41" s="51" t="s">
        <v>561</v>
      </c>
      <c r="B41" s="84" t="s">
        <v>520</v>
      </c>
      <c r="C41" s="84"/>
      <c r="D41" s="112">
        <v>820000</v>
      </c>
      <c r="E41" s="112">
        <v>16500</v>
      </c>
      <c r="F41" s="112">
        <v>13530000000</v>
      </c>
      <c r="G41" s="286">
        <v>5.0142932026189531E-2</v>
      </c>
    </row>
    <row r="42" spans="1:7">
      <c r="A42" s="51" t="s">
        <v>562</v>
      </c>
      <c r="B42" s="84" t="s">
        <v>543</v>
      </c>
      <c r="C42" s="84"/>
      <c r="D42" s="112">
        <v>65000</v>
      </c>
      <c r="E42" s="112">
        <v>54800</v>
      </c>
      <c r="F42" s="112">
        <v>3562000000</v>
      </c>
      <c r="G42" s="286">
        <v>1.3200969983539328E-2</v>
      </c>
    </row>
    <row r="43" spans="1:7">
      <c r="A43" s="51" t="s">
        <v>91</v>
      </c>
      <c r="B43" s="84" t="s">
        <v>546</v>
      </c>
      <c r="C43" s="84"/>
      <c r="D43" s="112">
        <v>115000</v>
      </c>
      <c r="E43" s="112">
        <v>27000</v>
      </c>
      <c r="F43" s="112">
        <v>3105000000</v>
      </c>
      <c r="G43" s="286">
        <v>1.150730258250691E-2</v>
      </c>
    </row>
    <row r="44" spans="1:7" hidden="1">
      <c r="A44" s="51"/>
      <c r="B44" s="84"/>
      <c r="C44" s="84"/>
      <c r="D44" s="112"/>
      <c r="E44" s="112"/>
      <c r="F44" s="112"/>
      <c r="G44" s="286"/>
    </row>
    <row r="45" spans="1:7" hidden="1">
      <c r="A45" s="51"/>
      <c r="B45" s="84"/>
      <c r="C45" s="84"/>
      <c r="D45" s="112"/>
      <c r="E45" s="112"/>
      <c r="F45" s="112"/>
      <c r="G45" s="286"/>
    </row>
    <row r="46" spans="1:7" s="233" customFormat="1" ht="20.25" customHeight="1">
      <c r="A46" s="487"/>
      <c r="B46" s="186" t="s">
        <v>553</v>
      </c>
      <c r="C46" s="186"/>
      <c r="D46" s="488">
        <v>9343593</v>
      </c>
      <c r="E46" s="488"/>
      <c r="F46" s="488">
        <v>193075003050</v>
      </c>
      <c r="G46" s="287">
        <v>0.71554669282280015</v>
      </c>
    </row>
    <row r="47" spans="1:7" ht="80.25" customHeight="1">
      <c r="A47" s="56" t="s">
        <v>21</v>
      </c>
      <c r="B47" s="437" t="s">
        <v>348</v>
      </c>
      <c r="C47" s="438"/>
      <c r="D47" s="439"/>
      <c r="E47" s="439"/>
      <c r="F47" s="155"/>
      <c r="G47" s="440"/>
    </row>
    <row r="48" spans="1:7" ht="32.25" customHeight="1">
      <c r="A48" s="56"/>
      <c r="B48" s="57" t="s">
        <v>297</v>
      </c>
      <c r="C48" s="56"/>
      <c r="D48" s="58"/>
      <c r="E48" s="58"/>
      <c r="F48" s="148"/>
      <c r="G48" s="286"/>
    </row>
    <row r="49" spans="1:7" ht="32.25" customHeight="1">
      <c r="A49" s="56"/>
      <c r="B49" s="57" t="s">
        <v>298</v>
      </c>
      <c r="C49" s="56"/>
      <c r="D49" s="97">
        <v>9343593</v>
      </c>
      <c r="E49" s="97"/>
      <c r="F49" s="149">
        <v>193075003050</v>
      </c>
      <c r="G49" s="287">
        <v>0.71554669282280015</v>
      </c>
    </row>
    <row r="50" spans="1:7" ht="32.25" customHeight="1">
      <c r="A50" s="56" t="s">
        <v>22</v>
      </c>
      <c r="B50" s="57" t="s">
        <v>299</v>
      </c>
      <c r="C50" s="56"/>
      <c r="D50" s="85"/>
      <c r="E50" s="85"/>
      <c r="F50" s="150"/>
      <c r="G50" s="286"/>
    </row>
    <row r="51" spans="1:7">
      <c r="A51" s="65">
        <v>1</v>
      </c>
      <c r="B51" s="67" t="s">
        <v>563</v>
      </c>
      <c r="C51" s="65"/>
      <c r="D51" s="113">
        <v>40</v>
      </c>
      <c r="E51" s="114">
        <v>100101.05</v>
      </c>
      <c r="F51" s="151">
        <v>4004042</v>
      </c>
      <c r="G51" s="286">
        <v>1.4839202205174277E-5</v>
      </c>
    </row>
    <row r="52" spans="1:7" ht="32.25" customHeight="1">
      <c r="A52" s="56"/>
      <c r="B52" s="57" t="s">
        <v>300</v>
      </c>
      <c r="C52" s="56"/>
      <c r="D52" s="97">
        <v>40</v>
      </c>
      <c r="E52" s="97"/>
      <c r="F52" s="149">
        <v>4004042</v>
      </c>
      <c r="G52" s="287">
        <v>1.4839202205174277E-5</v>
      </c>
    </row>
    <row r="53" spans="1:7" ht="32.25" customHeight="1">
      <c r="A53" s="56" t="s">
        <v>23</v>
      </c>
      <c r="B53" s="57" t="s">
        <v>301</v>
      </c>
      <c r="C53" s="56"/>
      <c r="D53" s="58"/>
      <c r="E53" s="58"/>
      <c r="F53" s="148"/>
      <c r="G53" s="286"/>
    </row>
    <row r="54" spans="1:7" ht="32.25" customHeight="1">
      <c r="A54" s="76"/>
      <c r="B54" s="433" t="s">
        <v>551</v>
      </c>
      <c r="C54" s="76"/>
      <c r="D54" s="434"/>
      <c r="E54" s="434"/>
      <c r="F54" s="435"/>
      <c r="G54" s="287"/>
    </row>
    <row r="55" spans="1:7" ht="32.25" customHeight="1">
      <c r="A55" s="56"/>
      <c r="B55" s="57" t="s">
        <v>302</v>
      </c>
      <c r="C55" s="56"/>
      <c r="D55" s="58"/>
      <c r="E55" s="58"/>
      <c r="F55" s="148"/>
      <c r="G55" s="287"/>
    </row>
    <row r="56" spans="1:7" ht="32.25" customHeight="1">
      <c r="A56" s="56"/>
      <c r="B56" s="57" t="s">
        <v>303</v>
      </c>
      <c r="C56" s="56"/>
      <c r="D56" s="58">
        <v>9343633</v>
      </c>
      <c r="E56" s="58"/>
      <c r="F56" s="152">
        <v>193079007092</v>
      </c>
      <c r="G56" s="287">
        <v>0.71556153202500539</v>
      </c>
    </row>
    <row r="57" spans="1:7" ht="32.25" customHeight="1">
      <c r="A57" s="56" t="s">
        <v>24</v>
      </c>
      <c r="B57" s="57" t="s">
        <v>304</v>
      </c>
      <c r="C57" s="56"/>
      <c r="D57" s="58"/>
      <c r="E57" s="109"/>
      <c r="F57" s="153"/>
      <c r="G57" s="286"/>
    </row>
    <row r="58" spans="1:7" ht="32.25" customHeight="1">
      <c r="A58" s="59" t="s">
        <v>305</v>
      </c>
      <c r="B58" s="31" t="s">
        <v>306</v>
      </c>
      <c r="C58" s="60"/>
      <c r="D58" s="61"/>
      <c r="E58" s="71"/>
      <c r="F58" s="138">
        <v>886304400</v>
      </c>
      <c r="G58" s="286">
        <v>3.2846933690844566E-3</v>
      </c>
    </row>
    <row r="59" spans="1:7" ht="32.25" customHeight="1">
      <c r="A59" s="59" t="s">
        <v>307</v>
      </c>
      <c r="B59" s="31" t="s">
        <v>308</v>
      </c>
      <c r="C59" s="60"/>
      <c r="D59" s="61"/>
      <c r="E59" s="71"/>
      <c r="F59" s="138">
        <v>59123</v>
      </c>
      <c r="G59" s="286">
        <v>2.1911312418214365E-7</v>
      </c>
    </row>
    <row r="60" spans="1:7" ht="46.5" customHeight="1">
      <c r="A60" s="59" t="s">
        <v>309</v>
      </c>
      <c r="B60" s="31" t="s">
        <v>310</v>
      </c>
      <c r="C60" s="60"/>
      <c r="D60" s="61"/>
      <c r="E60" s="71"/>
      <c r="F60" s="138">
        <v>852732876</v>
      </c>
      <c r="G60" s="286">
        <v>3.1602754351637181E-3</v>
      </c>
    </row>
    <row r="61" spans="1:7" ht="32.25" customHeight="1">
      <c r="A61" s="59" t="s">
        <v>311</v>
      </c>
      <c r="B61" s="31" t="s">
        <v>312</v>
      </c>
      <c r="C61" s="60"/>
      <c r="D61" s="61"/>
      <c r="E61" s="71"/>
      <c r="F61" s="154">
        <v>1022271705</v>
      </c>
      <c r="G61" s="286">
        <v>3.7885957587665835E-3</v>
      </c>
    </row>
    <row r="62" spans="1:7" ht="32.25" customHeight="1">
      <c r="A62" s="63">
        <v>5</v>
      </c>
      <c r="B62" s="31" t="s">
        <v>313</v>
      </c>
      <c r="C62" s="60"/>
      <c r="D62" s="61"/>
      <c r="E62" s="62"/>
      <c r="F62" s="155"/>
      <c r="G62" s="286"/>
    </row>
    <row r="63" spans="1:7" ht="32.25" customHeight="1">
      <c r="A63" s="63">
        <v>6</v>
      </c>
      <c r="B63" s="31" t="s">
        <v>314</v>
      </c>
      <c r="C63" s="60"/>
      <c r="D63" s="61"/>
      <c r="E63" s="62"/>
      <c r="F63" s="156">
        <v>40000000000</v>
      </c>
      <c r="G63" s="286">
        <v>0.14824222328511316</v>
      </c>
    </row>
    <row r="64" spans="1:7" ht="32.25" customHeight="1">
      <c r="A64" s="59"/>
      <c r="B64" s="158" t="s">
        <v>442</v>
      </c>
      <c r="C64" s="140"/>
      <c r="D64" s="141"/>
      <c r="E64" s="142"/>
      <c r="F64" s="157">
        <v>40000000000</v>
      </c>
      <c r="G64" s="286">
        <v>0.14824222328511316</v>
      </c>
    </row>
    <row r="65" spans="1:7" ht="32.25" customHeight="1">
      <c r="A65" s="59"/>
      <c r="B65" s="139" t="s">
        <v>441</v>
      </c>
      <c r="C65" s="140"/>
      <c r="D65" s="141"/>
      <c r="E65" s="142"/>
      <c r="F65" s="157"/>
      <c r="G65" s="288"/>
    </row>
    <row r="66" spans="1:7" ht="32.25" customHeight="1">
      <c r="A66" s="56"/>
      <c r="B66" s="57" t="s">
        <v>315</v>
      </c>
      <c r="C66" s="56"/>
      <c r="D66" s="58"/>
      <c r="E66" s="58"/>
      <c r="F66" s="148">
        <v>42761368104</v>
      </c>
      <c r="G66" s="287">
        <v>0.15847600696125211</v>
      </c>
    </row>
    <row r="67" spans="1:7" ht="32.25" customHeight="1">
      <c r="A67" s="56" t="s">
        <v>25</v>
      </c>
      <c r="B67" s="57" t="s">
        <v>316</v>
      </c>
      <c r="C67" s="56"/>
      <c r="D67" s="58"/>
      <c r="E67" s="58"/>
      <c r="F67" s="148"/>
      <c r="G67" s="286"/>
    </row>
    <row r="68" spans="1:7" ht="32.25" customHeight="1">
      <c r="A68" s="59" t="s">
        <v>145</v>
      </c>
      <c r="B68" s="31" t="s">
        <v>555</v>
      </c>
      <c r="C68" s="60"/>
      <c r="D68" s="61"/>
      <c r="E68" s="62"/>
      <c r="F68" s="138">
        <v>33988281671</v>
      </c>
      <c r="G68" s="286">
        <v>0.12596246101374253</v>
      </c>
    </row>
    <row r="69" spans="1:7" ht="32.25" customHeight="1">
      <c r="A69" s="63"/>
      <c r="B69" s="139" t="s">
        <v>507</v>
      </c>
      <c r="C69" s="140"/>
      <c r="D69" s="141"/>
      <c r="E69" s="142"/>
      <c r="F69" s="157">
        <v>6988281671</v>
      </c>
      <c r="G69" s="288">
        <v>2.5898960296291147E-2</v>
      </c>
    </row>
    <row r="70" spans="1:7" ht="32.25" customHeight="1">
      <c r="A70" s="63"/>
      <c r="B70" s="139" t="s">
        <v>578</v>
      </c>
      <c r="C70" s="140"/>
      <c r="D70" s="141"/>
      <c r="E70" s="142"/>
      <c r="F70" s="157">
        <v>27000000000</v>
      </c>
      <c r="G70" s="288">
        <v>0.10006350071745139</v>
      </c>
    </row>
    <row r="71" spans="1:7" ht="32.25" customHeight="1">
      <c r="A71" s="63">
        <v>2</v>
      </c>
      <c r="B71" s="31" t="s">
        <v>317</v>
      </c>
      <c r="C71" s="60"/>
      <c r="D71" s="61"/>
      <c r="E71" s="62"/>
      <c r="F71" s="289"/>
      <c r="G71" s="286"/>
    </row>
    <row r="72" spans="1:7" ht="32.25" customHeight="1">
      <c r="A72" s="56"/>
      <c r="B72" s="57" t="s">
        <v>296</v>
      </c>
      <c r="C72" s="56"/>
      <c r="D72" s="58"/>
      <c r="E72" s="58"/>
      <c r="F72" s="64">
        <v>33988281671</v>
      </c>
      <c r="G72" s="287">
        <v>0.12596246101374253</v>
      </c>
    </row>
    <row r="73" spans="1:7" ht="33.75" customHeight="1">
      <c r="A73" s="56" t="s">
        <v>26</v>
      </c>
      <c r="B73" s="57" t="s">
        <v>318</v>
      </c>
      <c r="C73" s="56"/>
      <c r="D73" s="58"/>
      <c r="E73" s="58"/>
      <c r="F73" s="58">
        <v>269828656867</v>
      </c>
      <c r="G73" s="287">
        <v>1</v>
      </c>
    </row>
    <row r="74" spans="1:7" ht="36" customHeight="1">
      <c r="A74" s="519" t="s">
        <v>579</v>
      </c>
      <c r="B74" s="519"/>
      <c r="C74" s="519"/>
      <c r="D74" s="519"/>
      <c r="E74" s="519"/>
      <c r="F74" s="519"/>
      <c r="G74" s="519"/>
    </row>
    <row r="75" spans="1:7" ht="21.75" customHeight="1">
      <c r="A75" s="211" t="s">
        <v>7</v>
      </c>
      <c r="E75" s="497" t="s">
        <v>8</v>
      </c>
      <c r="F75" s="497"/>
      <c r="G75" s="497"/>
    </row>
    <row r="76" spans="1:7" ht="16.899999999999999" customHeight="1">
      <c r="A76" s="10" t="s">
        <v>9</v>
      </c>
      <c r="E76" s="513" t="s">
        <v>10</v>
      </c>
      <c r="F76" s="513"/>
      <c r="G76" s="513"/>
    </row>
    <row r="77" spans="1:7" ht="16.899999999999999" customHeight="1"/>
    <row r="78" spans="1:7" ht="16.899999999999999" customHeight="1">
      <c r="A78" s="211"/>
      <c r="E78" s="211"/>
    </row>
    <row r="79" spans="1:7" ht="16.899999999999999" customHeight="1">
      <c r="A79" s="211"/>
      <c r="E79" s="211"/>
    </row>
    <row r="80" spans="1:7" ht="16.899999999999999" customHeight="1"/>
    <row r="81" spans="1:7" ht="16.899999999999999" customHeight="1"/>
    <row r="82" spans="1:7" ht="16.899999999999999" customHeight="1"/>
    <row r="83" spans="1:7" ht="16.899999999999999" customHeight="1"/>
    <row r="84" spans="1:7" ht="16.899999999999999" customHeight="1"/>
    <row r="85" spans="1:7" ht="16.899999999999999" customHeight="1"/>
    <row r="86" spans="1:7" ht="16.899999999999999" customHeight="1">
      <c r="A86" s="15" t="s">
        <v>401</v>
      </c>
      <c r="B86" s="290"/>
      <c r="C86" s="290"/>
      <c r="E86" s="508" t="s">
        <v>319</v>
      </c>
      <c r="F86" s="508"/>
      <c r="G86" s="508"/>
    </row>
    <row r="87" spans="1:7" ht="16.899999999999999" customHeight="1">
      <c r="A87" s="168" t="s">
        <v>564</v>
      </c>
      <c r="D87" s="211"/>
      <c r="E87" s="207" t="s">
        <v>537</v>
      </c>
      <c r="F87" s="207" t="s">
        <v>536</v>
      </c>
    </row>
    <row r="88" spans="1:7" ht="16.899999999999999" customHeight="1">
      <c r="A88" s="2"/>
      <c r="E88" s="209" t="s">
        <v>321</v>
      </c>
      <c r="F88" s="209" t="s">
        <v>565</v>
      </c>
    </row>
  </sheetData>
  <mergeCells count="16">
    <mergeCell ref="E75:G75"/>
    <mergeCell ref="E76:G76"/>
    <mergeCell ref="E86:G86"/>
    <mergeCell ref="C14:G14"/>
    <mergeCell ref="A1:G1"/>
    <mergeCell ref="A2:G2"/>
    <mergeCell ref="A3:G4"/>
    <mergeCell ref="A5:G5"/>
    <mergeCell ref="C7:G7"/>
    <mergeCell ref="C8:G8"/>
    <mergeCell ref="C9:G9"/>
    <mergeCell ref="C10:G10"/>
    <mergeCell ref="C11:G11"/>
    <mergeCell ref="C12:G12"/>
    <mergeCell ref="C13:G13"/>
    <mergeCell ref="A74:G74"/>
  </mergeCells>
  <printOptions horizontalCentered="1"/>
  <pageMargins left="0.3" right="0.3" top="0.75" bottom="0.5" header="0.3" footer="0.3"/>
  <pageSetup paperSize="9" scale="71" fitToHeight="0" orientation="portrait" r:id="rId1"/>
  <headerFooter>
    <oddHeader>&amp;L&amp;"Arial"&amp;9&amp;K317100PUBLIC&amp;1#</oddHead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8"/>
  <sheetViews>
    <sheetView view="pageBreakPreview" topLeftCell="A25" zoomScale="70" zoomScaleNormal="85" zoomScaleSheetLayoutView="70" workbookViewId="0">
      <selection activeCell="I47" sqref="A1:XFD1048576"/>
    </sheetView>
  </sheetViews>
  <sheetFormatPr defaultColWidth="9.140625" defaultRowHeight="15"/>
  <cols>
    <col min="1" max="1" width="8.140625" style="321" customWidth="1"/>
    <col min="2" max="2" width="44.28515625" style="292" customWidth="1"/>
    <col min="3" max="4" width="14.140625" style="292" customWidth="1"/>
    <col min="5" max="5" width="20.42578125" style="292" customWidth="1"/>
    <col min="6" max="6" width="14.140625" style="292" customWidth="1"/>
    <col min="7" max="8" width="21.42578125" style="292" customWidth="1"/>
    <col min="9" max="9" width="29.42578125" style="292" customWidth="1"/>
    <col min="10" max="10" width="21.42578125" style="292" customWidth="1"/>
    <col min="11" max="11" width="29.7109375" style="292" customWidth="1"/>
    <col min="12" max="16384" width="9.140625" style="292"/>
  </cols>
  <sheetData>
    <row r="1" spans="1:11" s="291" customFormat="1" ht="26.25" customHeight="1">
      <c r="A1" s="522" t="s">
        <v>322</v>
      </c>
      <c r="B1" s="522"/>
      <c r="C1" s="522"/>
      <c r="D1" s="522"/>
      <c r="E1" s="522"/>
      <c r="F1" s="522"/>
      <c r="G1" s="522"/>
      <c r="H1" s="522"/>
      <c r="I1" s="522"/>
      <c r="J1" s="522"/>
      <c r="K1" s="522"/>
    </row>
    <row r="2" spans="1:11" ht="34.5" customHeight="1">
      <c r="A2" s="523" t="s">
        <v>386</v>
      </c>
      <c r="B2" s="523"/>
      <c r="C2" s="523"/>
      <c r="D2" s="523"/>
      <c r="E2" s="523"/>
      <c r="F2" s="523"/>
      <c r="G2" s="523"/>
      <c r="H2" s="523"/>
      <c r="I2" s="523"/>
      <c r="J2" s="523"/>
      <c r="K2" s="523"/>
    </row>
    <row r="3" spans="1:11" ht="19.149999999999999" customHeight="1">
      <c r="A3" s="524" t="s">
        <v>323</v>
      </c>
      <c r="B3" s="524"/>
      <c r="C3" s="524"/>
      <c r="D3" s="524"/>
      <c r="E3" s="524"/>
      <c r="F3" s="524"/>
      <c r="G3" s="524"/>
      <c r="H3" s="524"/>
      <c r="I3" s="524"/>
      <c r="J3" s="524"/>
      <c r="K3" s="524"/>
    </row>
    <row r="4" spans="1:11" ht="21.6" customHeight="1">
      <c r="A4" s="524"/>
      <c r="B4" s="524"/>
      <c r="C4" s="524"/>
      <c r="D4" s="524"/>
      <c r="E4" s="524"/>
      <c r="F4" s="524"/>
      <c r="G4" s="524"/>
      <c r="H4" s="524"/>
      <c r="I4" s="524"/>
      <c r="J4" s="524"/>
      <c r="K4" s="524"/>
    </row>
    <row r="5" spans="1:11">
      <c r="A5" s="525" t="s">
        <v>571</v>
      </c>
      <c r="B5" s="525"/>
      <c r="C5" s="525"/>
      <c r="D5" s="525"/>
      <c r="E5" s="525"/>
      <c r="F5" s="525"/>
      <c r="G5" s="525"/>
      <c r="H5" s="525"/>
      <c r="I5" s="525"/>
      <c r="J5" s="525"/>
      <c r="K5" s="525"/>
    </row>
    <row r="6" spans="1:11">
      <c r="A6" s="234"/>
      <c r="B6" s="234"/>
      <c r="C6" s="234"/>
      <c r="D6" s="234"/>
      <c r="E6" s="234"/>
      <c r="F6" s="19"/>
      <c r="G6" s="293"/>
      <c r="H6" s="293"/>
      <c r="I6" s="293"/>
      <c r="J6" s="293"/>
      <c r="K6" s="293"/>
    </row>
    <row r="7" spans="1:11">
      <c r="A7" s="526" t="s">
        <v>0</v>
      </c>
      <c r="B7" s="527"/>
      <c r="C7" s="293"/>
      <c r="D7" s="293"/>
      <c r="E7" s="293"/>
      <c r="F7" s="293"/>
      <c r="G7" s="526" t="s">
        <v>319</v>
      </c>
      <c r="H7" s="526"/>
      <c r="I7" s="526"/>
      <c r="J7" s="526"/>
      <c r="K7" s="293"/>
    </row>
    <row r="8" spans="1:11" ht="15" customHeight="1">
      <c r="A8" s="528" t="s">
        <v>12</v>
      </c>
      <c r="B8" s="528"/>
      <c r="C8" s="293"/>
      <c r="D8" s="293"/>
      <c r="E8" s="293"/>
      <c r="F8" s="293"/>
      <c r="G8" s="528" t="s">
        <v>320</v>
      </c>
      <c r="H8" s="528"/>
      <c r="I8" s="528"/>
      <c r="J8" s="528"/>
      <c r="K8" s="293"/>
    </row>
    <row r="9" spans="1:11">
      <c r="A9" s="529" t="s">
        <v>1</v>
      </c>
      <c r="B9" s="530"/>
      <c r="C9" s="293"/>
      <c r="D9" s="293"/>
      <c r="E9" s="293"/>
      <c r="F9" s="293"/>
      <c r="G9" s="529" t="s">
        <v>398</v>
      </c>
      <c r="H9" s="529"/>
      <c r="I9" s="529"/>
      <c r="J9" s="529"/>
      <c r="K9" s="293"/>
    </row>
    <row r="10" spans="1:11" ht="15" customHeight="1">
      <c r="A10" s="530" t="s">
        <v>2</v>
      </c>
      <c r="B10" s="530"/>
      <c r="C10" s="293"/>
      <c r="D10" s="293"/>
      <c r="E10" s="293"/>
      <c r="F10" s="293"/>
      <c r="G10" s="528" t="s">
        <v>509</v>
      </c>
      <c r="H10" s="528"/>
      <c r="I10" s="528"/>
      <c r="J10" s="528"/>
      <c r="K10" s="293"/>
    </row>
    <row r="11" spans="1:11" ht="15" customHeight="1">
      <c r="A11" s="529" t="s">
        <v>3</v>
      </c>
      <c r="B11" s="530"/>
      <c r="C11" s="293"/>
      <c r="D11" s="293"/>
      <c r="E11" s="293"/>
      <c r="F11" s="293"/>
      <c r="G11" s="526" t="s">
        <v>108</v>
      </c>
      <c r="H11" s="526"/>
      <c r="I11" s="526"/>
      <c r="J11" s="526"/>
      <c r="K11" s="293"/>
    </row>
    <row r="12" spans="1:11" ht="15" customHeight="1">
      <c r="A12" s="20" t="s">
        <v>248</v>
      </c>
      <c r="B12" s="294"/>
      <c r="C12" s="293"/>
      <c r="D12" s="293"/>
      <c r="E12" s="293"/>
      <c r="F12" s="293"/>
      <c r="G12" s="528" t="s">
        <v>397</v>
      </c>
      <c r="H12" s="528"/>
      <c r="I12" s="528"/>
      <c r="J12" s="528"/>
      <c r="K12" s="293"/>
    </row>
    <row r="13" spans="1:11" ht="15" customHeight="1">
      <c r="A13" s="295" t="s">
        <v>5</v>
      </c>
      <c r="B13" s="20"/>
      <c r="C13" s="293"/>
      <c r="D13" s="293"/>
      <c r="E13" s="293"/>
      <c r="F13" s="293"/>
      <c r="G13" s="526" t="s">
        <v>576</v>
      </c>
      <c r="H13" s="526"/>
      <c r="I13" s="526"/>
      <c r="J13" s="526"/>
      <c r="K13" s="293"/>
    </row>
    <row r="14" spans="1:11">
      <c r="A14" s="20" t="s">
        <v>6</v>
      </c>
      <c r="B14" s="20"/>
      <c r="C14" s="293"/>
      <c r="D14" s="293"/>
      <c r="E14" s="293"/>
      <c r="F14" s="293"/>
      <c r="G14" s="532" t="s">
        <v>575</v>
      </c>
      <c r="H14" s="532"/>
      <c r="I14" s="532"/>
      <c r="J14" s="532"/>
      <c r="K14" s="293"/>
    </row>
    <row r="15" spans="1:11">
      <c r="A15" s="20"/>
      <c r="B15" s="20"/>
      <c r="C15" s="293"/>
      <c r="D15" s="293"/>
      <c r="E15" s="293"/>
      <c r="F15" s="293"/>
      <c r="G15" s="24"/>
      <c r="H15" s="24"/>
      <c r="I15" s="24"/>
      <c r="J15" s="24"/>
      <c r="K15" s="293"/>
    </row>
    <row r="16" spans="1:11">
      <c r="A16" s="296" t="s">
        <v>324</v>
      </c>
      <c r="B16" s="297" t="s">
        <v>325</v>
      </c>
      <c r="C16" s="298"/>
      <c r="D16" s="298"/>
      <c r="E16" s="298"/>
      <c r="F16" s="298"/>
      <c r="G16" s="24"/>
      <c r="H16" s="24"/>
      <c r="I16" s="24"/>
      <c r="J16" s="24"/>
      <c r="K16" s="298"/>
    </row>
    <row r="17" spans="1:11">
      <c r="A17" s="296" t="s">
        <v>22</v>
      </c>
      <c r="B17" s="297" t="s">
        <v>263</v>
      </c>
      <c r="C17" s="298"/>
      <c r="D17" s="298"/>
      <c r="E17" s="298"/>
      <c r="F17" s="298"/>
      <c r="G17" s="298"/>
      <c r="H17" s="298"/>
      <c r="I17" s="298"/>
      <c r="J17" s="298"/>
      <c r="K17" s="298"/>
    </row>
    <row r="18" spans="1:11" s="299" customFormat="1" ht="32.25" customHeight="1">
      <c r="A18" s="531" t="s">
        <v>106</v>
      </c>
      <c r="B18" s="531" t="s">
        <v>249</v>
      </c>
      <c r="C18" s="531" t="s">
        <v>16</v>
      </c>
      <c r="D18" s="531" t="s">
        <v>250</v>
      </c>
      <c r="E18" s="531" t="s">
        <v>251</v>
      </c>
      <c r="F18" s="531" t="s">
        <v>252</v>
      </c>
      <c r="G18" s="531" t="s">
        <v>253</v>
      </c>
      <c r="H18" s="531" t="s">
        <v>254</v>
      </c>
      <c r="I18" s="531"/>
      <c r="J18" s="531" t="s">
        <v>255</v>
      </c>
      <c r="K18" s="531"/>
    </row>
    <row r="19" spans="1:11" s="299" customFormat="1" ht="48" customHeight="1">
      <c r="A19" s="531"/>
      <c r="B19" s="531"/>
      <c r="C19" s="531"/>
      <c r="D19" s="531"/>
      <c r="E19" s="531"/>
      <c r="F19" s="531"/>
      <c r="G19" s="531"/>
      <c r="H19" s="300" t="s">
        <v>256</v>
      </c>
      <c r="I19" s="300" t="s">
        <v>257</v>
      </c>
      <c r="J19" s="300" t="s">
        <v>258</v>
      </c>
      <c r="K19" s="300" t="s">
        <v>257</v>
      </c>
    </row>
    <row r="20" spans="1:11" s="299" customFormat="1" ht="30" customHeight="1">
      <c r="A20" s="301" t="s">
        <v>145</v>
      </c>
      <c r="B20" s="23" t="s">
        <v>526</v>
      </c>
      <c r="C20" s="301"/>
      <c r="D20" s="302"/>
      <c r="E20" s="302"/>
      <c r="F20" s="303"/>
      <c r="G20" s="304"/>
      <c r="H20" s="23"/>
      <c r="I20" s="305"/>
      <c r="J20" s="306"/>
      <c r="K20" s="307"/>
    </row>
    <row r="21" spans="1:11" s="299" customFormat="1" ht="30" customHeight="1">
      <c r="A21" s="301" t="s">
        <v>13</v>
      </c>
      <c r="B21" s="23" t="s">
        <v>264</v>
      </c>
      <c r="C21" s="301"/>
      <c r="D21" s="303"/>
      <c r="E21" s="303"/>
      <c r="F21" s="303"/>
      <c r="G21" s="304"/>
      <c r="H21" s="23"/>
      <c r="I21" s="305"/>
      <c r="J21" s="23"/>
      <c r="K21" s="305"/>
    </row>
    <row r="22" spans="1:11" s="299" customFormat="1" ht="30" customHeight="1">
      <c r="A22" s="301" t="s">
        <v>155</v>
      </c>
      <c r="B22" s="23" t="s">
        <v>527</v>
      </c>
      <c r="C22" s="301"/>
      <c r="D22" s="303"/>
      <c r="E22" s="303"/>
      <c r="F22" s="303"/>
      <c r="G22" s="302"/>
      <c r="H22" s="23"/>
      <c r="I22" s="308"/>
      <c r="J22" s="23"/>
      <c r="K22" s="308"/>
    </row>
    <row r="23" spans="1:11" s="299" customFormat="1" ht="30" customHeight="1">
      <c r="A23" s="301" t="s">
        <v>17</v>
      </c>
      <c r="B23" s="23" t="s">
        <v>265</v>
      </c>
      <c r="C23" s="301"/>
      <c r="D23" s="303"/>
      <c r="E23" s="303"/>
      <c r="F23" s="303"/>
      <c r="G23" s="304"/>
      <c r="H23" s="23"/>
      <c r="I23" s="305"/>
      <c r="J23" s="23"/>
      <c r="K23" s="305"/>
    </row>
    <row r="24" spans="1:11" s="299" customFormat="1" ht="30" customHeight="1">
      <c r="A24" s="301" t="s">
        <v>259</v>
      </c>
      <c r="B24" s="23" t="s">
        <v>266</v>
      </c>
      <c r="C24" s="301"/>
      <c r="D24" s="303"/>
      <c r="E24" s="303"/>
      <c r="F24" s="303"/>
      <c r="G24" s="304"/>
      <c r="H24" s="23"/>
      <c r="I24" s="305"/>
      <c r="J24" s="23"/>
      <c r="K24" s="305"/>
    </row>
    <row r="25" spans="1:11" s="299" customFormat="1" ht="30" customHeight="1">
      <c r="A25" s="301" t="s">
        <v>167</v>
      </c>
      <c r="B25" s="23" t="s">
        <v>267</v>
      </c>
      <c r="C25" s="301"/>
      <c r="D25" s="303"/>
      <c r="E25" s="303"/>
      <c r="F25" s="303"/>
      <c r="G25" s="304"/>
      <c r="H25" s="23"/>
      <c r="I25" s="305"/>
      <c r="J25" s="23"/>
      <c r="K25" s="305"/>
    </row>
    <row r="26" spans="1:11" s="299" customFormat="1" ht="30" customHeight="1">
      <c r="A26" s="301" t="s">
        <v>21</v>
      </c>
      <c r="B26" s="23" t="s">
        <v>268</v>
      </c>
      <c r="C26" s="301"/>
      <c r="D26" s="303"/>
      <c r="E26" s="303"/>
      <c r="F26" s="303"/>
      <c r="G26" s="304"/>
      <c r="H26" s="23"/>
      <c r="I26" s="305"/>
      <c r="J26" s="23"/>
      <c r="K26" s="305"/>
    </row>
    <row r="27" spans="1:11" s="299" customFormat="1" ht="30" customHeight="1">
      <c r="A27" s="301" t="s">
        <v>199</v>
      </c>
      <c r="B27" s="23" t="s">
        <v>528</v>
      </c>
      <c r="C27" s="301"/>
      <c r="D27" s="303"/>
      <c r="E27" s="303"/>
      <c r="F27" s="303"/>
      <c r="G27" s="304"/>
      <c r="H27" s="23"/>
      <c r="I27" s="305"/>
      <c r="J27" s="23"/>
      <c r="K27" s="305"/>
    </row>
    <row r="28" spans="1:11" s="299" customFormat="1" ht="30" customHeight="1">
      <c r="A28" s="301" t="s">
        <v>22</v>
      </c>
      <c r="B28" s="23" t="s">
        <v>268</v>
      </c>
      <c r="C28" s="301"/>
      <c r="D28" s="303"/>
      <c r="E28" s="303"/>
      <c r="F28" s="303"/>
      <c r="G28" s="304"/>
      <c r="H28" s="23"/>
      <c r="I28" s="305"/>
      <c r="J28" s="23"/>
      <c r="K28" s="305"/>
    </row>
    <row r="29" spans="1:11" s="299" customFormat="1" ht="47.25" customHeight="1">
      <c r="A29" s="301" t="s">
        <v>260</v>
      </c>
      <c r="B29" s="23" t="s">
        <v>269</v>
      </c>
      <c r="C29" s="301"/>
      <c r="D29" s="303"/>
      <c r="E29" s="303"/>
      <c r="F29" s="303"/>
      <c r="G29" s="304"/>
      <c r="H29" s="23"/>
      <c r="I29" s="305"/>
      <c r="J29" s="23"/>
      <c r="K29" s="305"/>
    </row>
    <row r="30" spans="1:11" s="299" customFormat="1" ht="12.75">
      <c r="A30" s="309"/>
      <c r="B30" s="310"/>
      <c r="C30" s="310"/>
      <c r="D30" s="303"/>
      <c r="E30" s="303"/>
      <c r="F30" s="303"/>
      <c r="G30" s="304"/>
      <c r="H30" s="23"/>
      <c r="I30" s="305"/>
      <c r="J30" s="306"/>
      <c r="K30" s="307"/>
    </row>
    <row r="31" spans="1:11" s="299" customFormat="1" ht="12.75">
      <c r="A31" s="311"/>
      <c r="B31" s="312"/>
      <c r="C31" s="312"/>
      <c r="D31" s="312"/>
      <c r="E31" s="312"/>
      <c r="F31" s="312"/>
      <c r="G31" s="312"/>
      <c r="H31" s="312"/>
      <c r="I31" s="312"/>
      <c r="J31" s="312"/>
      <c r="K31" s="312"/>
    </row>
    <row r="32" spans="1:11" s="425" customFormat="1" ht="16.5" customHeight="1">
      <c r="A32" s="421" t="s">
        <v>7</v>
      </c>
      <c r="B32" s="422"/>
      <c r="C32" s="423"/>
      <c r="D32" s="424"/>
      <c r="E32" s="424"/>
      <c r="F32" s="424"/>
      <c r="G32" s="424"/>
      <c r="H32" s="424"/>
      <c r="I32" s="520" t="s">
        <v>8</v>
      </c>
      <c r="J32" s="520"/>
      <c r="K32" s="520"/>
    </row>
    <row r="33" spans="1:11" s="299" customFormat="1" ht="12.75">
      <c r="A33" s="315" t="s">
        <v>9</v>
      </c>
      <c r="B33" s="19"/>
      <c r="C33" s="314"/>
      <c r="D33" s="312"/>
      <c r="E33" s="312"/>
      <c r="F33" s="312"/>
      <c r="G33" s="312"/>
      <c r="H33" s="312"/>
      <c r="I33" s="521" t="s">
        <v>10</v>
      </c>
      <c r="J33" s="521"/>
      <c r="K33" s="521"/>
    </row>
    <row r="34" spans="1:11">
      <c r="A34" s="19"/>
      <c r="B34" s="19"/>
      <c r="C34" s="314"/>
      <c r="D34" s="293"/>
      <c r="E34" s="293"/>
      <c r="F34" s="293"/>
      <c r="G34" s="293"/>
      <c r="H34" s="293"/>
      <c r="I34" s="314"/>
      <c r="J34" s="298"/>
      <c r="K34" s="298"/>
    </row>
    <row r="35" spans="1:11">
      <c r="A35" s="19"/>
      <c r="B35" s="19"/>
      <c r="C35" s="314"/>
      <c r="D35" s="293"/>
      <c r="E35" s="293"/>
      <c r="F35" s="293"/>
      <c r="G35" s="293"/>
      <c r="H35" s="293"/>
      <c r="I35" s="314"/>
      <c r="J35" s="298"/>
      <c r="K35" s="298"/>
    </row>
    <row r="36" spans="1:11">
      <c r="A36" s="19"/>
      <c r="B36" s="19"/>
      <c r="C36" s="314"/>
      <c r="D36" s="293"/>
      <c r="E36" s="293"/>
      <c r="F36" s="293"/>
      <c r="G36" s="293"/>
      <c r="H36" s="293"/>
      <c r="I36" s="314"/>
      <c r="J36" s="298"/>
      <c r="K36" s="298"/>
    </row>
    <row r="37" spans="1:11">
      <c r="A37" s="19"/>
      <c r="B37" s="19"/>
      <c r="C37" s="314"/>
      <c r="D37" s="293"/>
      <c r="E37" s="293"/>
      <c r="F37" s="293"/>
      <c r="G37" s="293"/>
      <c r="H37" s="293"/>
      <c r="I37" s="314"/>
      <c r="J37" s="298"/>
      <c r="K37" s="298"/>
    </row>
    <row r="38" spans="1:11">
      <c r="A38" s="19"/>
      <c r="B38" s="19"/>
      <c r="C38" s="314"/>
      <c r="D38" s="293"/>
      <c r="E38" s="293"/>
      <c r="F38" s="293"/>
      <c r="G38" s="293"/>
      <c r="H38" s="293"/>
      <c r="I38" s="314"/>
      <c r="J38" s="298"/>
      <c r="K38" s="298"/>
    </row>
    <row r="39" spans="1:11">
      <c r="A39" s="19"/>
      <c r="B39" s="19"/>
      <c r="C39" s="314"/>
      <c r="D39" s="293"/>
      <c r="E39" s="293"/>
      <c r="F39" s="293"/>
      <c r="G39" s="293"/>
      <c r="H39" s="293"/>
      <c r="I39" s="314"/>
      <c r="J39" s="298"/>
      <c r="K39" s="298"/>
    </row>
    <row r="40" spans="1:11">
      <c r="A40" s="19"/>
      <c r="B40" s="19"/>
      <c r="C40" s="314"/>
      <c r="D40" s="293"/>
      <c r="E40" s="293"/>
      <c r="F40" s="293"/>
      <c r="G40" s="293"/>
      <c r="H40" s="293"/>
      <c r="I40" s="314"/>
      <c r="J40" s="298"/>
      <c r="K40" s="298"/>
    </row>
    <row r="41" spans="1:11">
      <c r="A41" s="19"/>
      <c r="B41" s="19"/>
      <c r="C41" s="314"/>
      <c r="D41" s="293"/>
      <c r="E41" s="293"/>
      <c r="F41" s="293"/>
      <c r="G41" s="293"/>
      <c r="H41" s="293"/>
      <c r="I41" s="314"/>
      <c r="J41" s="298"/>
      <c r="K41" s="298"/>
    </row>
    <row r="42" spans="1:11">
      <c r="A42" s="19"/>
      <c r="B42" s="19"/>
      <c r="C42" s="314"/>
      <c r="D42" s="293"/>
      <c r="E42" s="293"/>
      <c r="F42" s="293"/>
      <c r="G42" s="293"/>
      <c r="H42" s="293"/>
      <c r="I42" s="314"/>
      <c r="J42" s="298"/>
      <c r="K42" s="298"/>
    </row>
    <row r="43" spans="1:11">
      <c r="A43" s="19"/>
      <c r="B43" s="19"/>
      <c r="C43" s="314"/>
      <c r="D43" s="293"/>
      <c r="E43" s="293"/>
      <c r="F43" s="293"/>
      <c r="G43" s="293"/>
      <c r="H43" s="293"/>
      <c r="I43" s="314"/>
      <c r="J43" s="298"/>
      <c r="K43" s="298"/>
    </row>
    <row r="44" spans="1:11">
      <c r="A44" s="316"/>
      <c r="B44" s="316"/>
      <c r="C44" s="317"/>
      <c r="D44" s="318"/>
      <c r="E44" s="293"/>
      <c r="F44" s="293"/>
      <c r="G44" s="293"/>
      <c r="H44" s="318"/>
      <c r="I44" s="317"/>
      <c r="J44" s="319"/>
      <c r="K44" s="319"/>
    </row>
    <row r="45" spans="1:11">
      <c r="A45" s="313" t="s">
        <v>401</v>
      </c>
      <c r="B45" s="19"/>
      <c r="C45" s="314"/>
      <c r="D45" s="293"/>
      <c r="E45" s="293"/>
      <c r="F45" s="293"/>
      <c r="G45" s="293"/>
      <c r="H45" s="293"/>
      <c r="I45" s="508" t="s">
        <v>319</v>
      </c>
      <c r="J45" s="508"/>
      <c r="K45" s="508"/>
    </row>
    <row r="46" spans="1:11">
      <c r="A46" s="168" t="s">
        <v>564</v>
      </c>
      <c r="B46" s="19"/>
      <c r="C46" s="314"/>
      <c r="D46" s="293"/>
      <c r="E46" s="293"/>
      <c r="F46" s="293"/>
      <c r="G46" s="293"/>
      <c r="H46" s="207" t="s">
        <v>537</v>
      </c>
      <c r="I46" s="207" t="s">
        <v>536</v>
      </c>
      <c r="J46" s="207"/>
      <c r="K46" s="207"/>
    </row>
    <row r="47" spans="1:11">
      <c r="A47" s="2"/>
      <c r="B47" s="19"/>
      <c r="C47" s="314"/>
      <c r="D47" s="293"/>
      <c r="E47" s="293"/>
      <c r="F47" s="293"/>
      <c r="G47" s="293"/>
      <c r="H47" s="209" t="s">
        <v>321</v>
      </c>
      <c r="I47" s="209" t="s">
        <v>565</v>
      </c>
      <c r="J47" s="209"/>
      <c r="K47" s="209"/>
    </row>
    <row r="48" spans="1:11">
      <c r="A48" s="320"/>
      <c r="B48" s="293"/>
      <c r="C48" s="293"/>
      <c r="D48" s="293"/>
      <c r="E48" s="293"/>
      <c r="F48" s="293"/>
      <c r="G48" s="293"/>
      <c r="H48" s="293"/>
      <c r="I48" s="293"/>
      <c r="J48" s="293"/>
      <c r="K48" s="293"/>
    </row>
  </sheetData>
  <mergeCells count="29">
    <mergeCell ref="G18:G19"/>
    <mergeCell ref="H18:I18"/>
    <mergeCell ref="J18:K18"/>
    <mergeCell ref="A11:B11"/>
    <mergeCell ref="G11:J11"/>
    <mergeCell ref="G12:J12"/>
    <mergeCell ref="G13:J13"/>
    <mergeCell ref="G14:J14"/>
    <mergeCell ref="A18:A19"/>
    <mergeCell ref="B18:B19"/>
    <mergeCell ref="C18:C19"/>
    <mergeCell ref="D18:D19"/>
    <mergeCell ref="E18:E19"/>
    <mergeCell ref="I32:K32"/>
    <mergeCell ref="I33:K33"/>
    <mergeCell ref="I45:K45"/>
    <mergeCell ref="A1:K1"/>
    <mergeCell ref="A2:K2"/>
    <mergeCell ref="A3:K4"/>
    <mergeCell ref="A5:K5"/>
    <mergeCell ref="A7:B7"/>
    <mergeCell ref="G7:J7"/>
    <mergeCell ref="A8:B8"/>
    <mergeCell ref="G8:J8"/>
    <mergeCell ref="A9:B9"/>
    <mergeCell ref="G9:J9"/>
    <mergeCell ref="A10:B10"/>
    <mergeCell ref="G10:J10"/>
    <mergeCell ref="F18:F19"/>
  </mergeCells>
  <printOptions horizontalCentered="1"/>
  <pageMargins left="0.3" right="0.3" top="0.75" bottom="0.5" header="0.3" footer="0.3"/>
  <pageSetup paperSize="9" scale="59" fitToHeight="0" orientation="landscape"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63"/>
  <sheetViews>
    <sheetView tabSelected="1" view="pageBreakPreview" topLeftCell="C34" zoomScaleNormal="100" zoomScaleSheetLayoutView="100" workbookViewId="0">
      <selection activeCell="D42" sqref="D42"/>
    </sheetView>
  </sheetViews>
  <sheetFormatPr defaultColWidth="8.7109375" defaultRowHeight="12.75"/>
  <cols>
    <col min="1" max="1" width="8.7109375" style="45"/>
    <col min="2" max="2" width="56.85546875" style="45" customWidth="1"/>
    <col min="3" max="3" width="9.42578125" style="45" customWidth="1"/>
    <col min="4" max="5" width="29.140625" style="45" customWidth="1"/>
    <col min="6" max="16384" width="8.7109375" style="231"/>
  </cols>
  <sheetData>
    <row r="1" spans="1:5" ht="30" customHeight="1">
      <c r="A1" s="492" t="s">
        <v>322</v>
      </c>
      <c r="B1" s="492"/>
      <c r="C1" s="492"/>
      <c r="D1" s="492"/>
      <c r="E1" s="492"/>
    </row>
    <row r="2" spans="1:5" ht="42.75" customHeight="1">
      <c r="A2" s="493" t="s">
        <v>386</v>
      </c>
      <c r="B2" s="493"/>
      <c r="C2" s="493"/>
      <c r="D2" s="493"/>
      <c r="E2" s="493"/>
    </row>
    <row r="3" spans="1:5" ht="13.15" customHeight="1">
      <c r="A3" s="494" t="s">
        <v>323</v>
      </c>
      <c r="B3" s="494"/>
      <c r="C3" s="494"/>
      <c r="D3" s="494"/>
      <c r="E3" s="494"/>
    </row>
    <row r="4" spans="1:5" ht="20.65" customHeight="1">
      <c r="A4" s="494"/>
      <c r="B4" s="494"/>
      <c r="C4" s="494"/>
      <c r="D4" s="494"/>
      <c r="E4" s="494"/>
    </row>
    <row r="5" spans="1:5" ht="16.899999999999999" customHeight="1">
      <c r="A5" s="495" t="s">
        <v>571</v>
      </c>
      <c r="B5" s="495"/>
      <c r="C5" s="495"/>
      <c r="D5" s="495"/>
      <c r="E5" s="495"/>
    </row>
    <row r="6" spans="1:5">
      <c r="A6" s="5"/>
      <c r="B6" s="5"/>
      <c r="C6" s="5"/>
      <c r="D6" s="5"/>
      <c r="E6" s="5"/>
    </row>
    <row r="7" spans="1:5" ht="16.899999999999999" customHeight="1">
      <c r="A7" s="244" t="s">
        <v>0</v>
      </c>
      <c r="B7" s="5"/>
      <c r="C7" s="517" t="s">
        <v>319</v>
      </c>
      <c r="D7" s="517"/>
      <c r="E7" s="517"/>
    </row>
    <row r="8" spans="1:5" ht="16.899999999999999" customHeight="1">
      <c r="A8" s="5" t="s">
        <v>12</v>
      </c>
      <c r="B8" s="5"/>
      <c r="C8" s="518" t="s">
        <v>320</v>
      </c>
      <c r="D8" s="518"/>
      <c r="E8" s="518"/>
    </row>
    <row r="9" spans="1:5" ht="16.899999999999999" customHeight="1">
      <c r="A9" s="244" t="s">
        <v>1</v>
      </c>
      <c r="B9" s="5"/>
      <c r="C9" s="517" t="s">
        <v>398</v>
      </c>
      <c r="D9" s="517"/>
      <c r="E9" s="517"/>
    </row>
    <row r="10" spans="1:5" ht="16.899999999999999" customHeight="1">
      <c r="A10" s="5" t="s">
        <v>2</v>
      </c>
      <c r="B10" s="5"/>
      <c r="C10" s="518" t="s">
        <v>509</v>
      </c>
      <c r="D10" s="518"/>
      <c r="E10" s="518"/>
    </row>
    <row r="11" spans="1:5" ht="16.899999999999999" customHeight="1">
      <c r="A11" s="244" t="s">
        <v>3</v>
      </c>
      <c r="B11" s="5"/>
      <c r="C11" s="517" t="s">
        <v>108</v>
      </c>
      <c r="D11" s="517"/>
      <c r="E11" s="517"/>
    </row>
    <row r="12" spans="1:5" ht="16.899999999999999" customHeight="1">
      <c r="A12" s="5" t="s">
        <v>4</v>
      </c>
      <c r="B12" s="5"/>
      <c r="C12" s="518" t="s">
        <v>397</v>
      </c>
      <c r="D12" s="518"/>
      <c r="E12" s="518"/>
    </row>
    <row r="13" spans="1:5" ht="16.899999999999999" customHeight="1">
      <c r="A13" s="244" t="s">
        <v>5</v>
      </c>
      <c r="B13" s="5"/>
      <c r="C13" s="517" t="s">
        <v>576</v>
      </c>
      <c r="D13" s="517"/>
      <c r="E13" s="517"/>
    </row>
    <row r="14" spans="1:5" ht="16.899999999999999" customHeight="1">
      <c r="A14" s="5" t="s">
        <v>6</v>
      </c>
      <c r="B14" s="5"/>
      <c r="C14" s="514" t="s">
        <v>575</v>
      </c>
      <c r="D14" s="514"/>
      <c r="E14" s="514"/>
    </row>
    <row r="15" spans="1:5">
      <c r="A15" s="5"/>
      <c r="B15" s="5"/>
      <c r="C15" s="5"/>
      <c r="D15" s="5"/>
      <c r="E15" s="5"/>
    </row>
    <row r="16" spans="1:5" ht="16.899999999999999" customHeight="1">
      <c r="A16" s="284" t="s">
        <v>324</v>
      </c>
      <c r="B16" s="285" t="s">
        <v>325</v>
      </c>
      <c r="C16" s="5"/>
      <c r="D16" s="5"/>
      <c r="E16" s="5"/>
    </row>
    <row r="17" spans="1:5" ht="16.899999999999999" customHeight="1">
      <c r="A17" s="284" t="s">
        <v>23</v>
      </c>
      <c r="B17" s="285" t="s">
        <v>133</v>
      </c>
      <c r="C17" s="5"/>
      <c r="D17" s="5"/>
      <c r="E17" s="5"/>
    </row>
    <row r="18" spans="1:5" ht="38.25">
      <c r="A18" s="216" t="s">
        <v>14</v>
      </c>
      <c r="B18" s="216" t="s">
        <v>134</v>
      </c>
      <c r="C18" s="216" t="s">
        <v>16</v>
      </c>
      <c r="D18" s="216" t="s">
        <v>573</v>
      </c>
      <c r="E18" s="216" t="s">
        <v>568</v>
      </c>
    </row>
    <row r="19" spans="1:5" s="233" customFormat="1" ht="31.5" customHeight="1">
      <c r="A19" s="35" t="s">
        <v>13</v>
      </c>
      <c r="B19" s="322" t="s">
        <v>41</v>
      </c>
      <c r="C19" s="323"/>
      <c r="D19" s="86"/>
      <c r="E19" s="66"/>
    </row>
    <row r="20" spans="1:5" ht="50.25" customHeight="1">
      <c r="A20" s="324">
        <v>1</v>
      </c>
      <c r="B20" s="325" t="s">
        <v>349</v>
      </c>
      <c r="C20" s="326"/>
      <c r="D20" s="86">
        <v>1.7755147472507341E-2</v>
      </c>
      <c r="E20" s="66">
        <v>1.8347113168453725E-2</v>
      </c>
    </row>
    <row r="21" spans="1:5" ht="50.25" customHeight="1">
      <c r="A21" s="324">
        <v>2</v>
      </c>
      <c r="B21" s="325" t="s">
        <v>350</v>
      </c>
      <c r="C21" s="326"/>
      <c r="D21" s="86">
        <v>1.1441674543940497E-3</v>
      </c>
      <c r="E21" s="66">
        <v>1.1250079074541059E-3</v>
      </c>
    </row>
    <row r="22" spans="1:5" ht="69.75" customHeight="1">
      <c r="A22" s="324">
        <v>3</v>
      </c>
      <c r="B22" s="325" t="s">
        <v>351</v>
      </c>
      <c r="C22" s="326"/>
      <c r="D22" s="86">
        <v>1.329567129756917E-3</v>
      </c>
      <c r="E22" s="66">
        <v>1.319609993420142E-3</v>
      </c>
    </row>
    <row r="23" spans="1:5" ht="50.25" customHeight="1">
      <c r="A23" s="324">
        <v>4</v>
      </c>
      <c r="B23" s="325" t="s">
        <v>135</v>
      </c>
      <c r="C23" s="326"/>
      <c r="D23" s="86">
        <v>2.0236951812870811E-4</v>
      </c>
      <c r="E23" s="66">
        <v>2.0754910396006518E-4</v>
      </c>
    </row>
    <row r="24" spans="1:5" ht="60.75" customHeight="1">
      <c r="A24" s="324">
        <v>5</v>
      </c>
      <c r="B24" s="325" t="s">
        <v>403</v>
      </c>
      <c r="C24" s="326"/>
      <c r="D24" s="33">
        <v>0</v>
      </c>
      <c r="E24" s="66">
        <v>0</v>
      </c>
    </row>
    <row r="25" spans="1:5" ht="60.75" customHeight="1">
      <c r="A25" s="324">
        <v>6</v>
      </c>
      <c r="B25" s="325" t="s">
        <v>550</v>
      </c>
      <c r="C25" s="326"/>
      <c r="D25" s="33">
        <v>0</v>
      </c>
      <c r="E25" s="66">
        <v>0</v>
      </c>
    </row>
    <row r="26" spans="1:5" ht="60.75" customHeight="1">
      <c r="A26" s="324">
        <v>7</v>
      </c>
      <c r="B26" s="325" t="s">
        <v>404</v>
      </c>
      <c r="C26" s="326"/>
      <c r="D26" s="125">
        <v>6.2673198035679591E-4</v>
      </c>
      <c r="E26" s="125">
        <v>6.220383807367672E-4</v>
      </c>
    </row>
    <row r="27" spans="1:5" ht="31.5" customHeight="1">
      <c r="A27" s="324">
        <v>8</v>
      </c>
      <c r="B27" s="325" t="s">
        <v>352</v>
      </c>
      <c r="C27" s="326"/>
      <c r="D27" s="86">
        <v>2.1398787916188801E-2</v>
      </c>
      <c r="E27" s="66">
        <v>2.1926615124584353E-2</v>
      </c>
    </row>
    <row r="28" spans="1:5" ht="57.75" customHeight="1">
      <c r="A28" s="324">
        <v>9</v>
      </c>
      <c r="B28" s="325" t="s">
        <v>353</v>
      </c>
      <c r="C28" s="326"/>
      <c r="D28" s="86">
        <v>1.0878942728557529E-2</v>
      </c>
      <c r="E28" s="66">
        <v>2.1417823429701596E-2</v>
      </c>
    </row>
    <row r="29" spans="1:5" ht="61.5" customHeight="1">
      <c r="A29" s="324">
        <v>10</v>
      </c>
      <c r="B29" s="325" t="s">
        <v>354</v>
      </c>
      <c r="C29" s="326"/>
      <c r="D29" s="86"/>
      <c r="E29" s="66"/>
    </row>
    <row r="30" spans="1:5" ht="31.5" customHeight="1">
      <c r="A30" s="35" t="s">
        <v>17</v>
      </c>
      <c r="B30" s="322" t="s">
        <v>42</v>
      </c>
      <c r="C30" s="323"/>
      <c r="D30" s="196"/>
      <c r="E30" s="327"/>
    </row>
    <row r="31" spans="1:5" ht="52.5" customHeight="1">
      <c r="A31" s="533">
        <v>1</v>
      </c>
      <c r="B31" s="325" t="s">
        <v>43</v>
      </c>
      <c r="C31" s="326"/>
      <c r="D31" s="87">
        <v>98243356900</v>
      </c>
      <c r="E31" s="87">
        <v>98124309000</v>
      </c>
    </row>
    <row r="32" spans="1:5" ht="31.5" customHeight="1">
      <c r="A32" s="533"/>
      <c r="B32" s="325" t="s">
        <v>44</v>
      </c>
      <c r="C32" s="326"/>
      <c r="D32" s="87">
        <v>98243356900</v>
      </c>
      <c r="E32" s="87">
        <v>98124309000</v>
      </c>
    </row>
    <row r="33" spans="1:5" s="233" customFormat="1" ht="31.5" customHeight="1">
      <c r="A33" s="533"/>
      <c r="B33" s="325" t="s">
        <v>355</v>
      </c>
      <c r="C33" s="326"/>
      <c r="D33" s="88">
        <v>9824335.6899999995</v>
      </c>
      <c r="E33" s="88">
        <v>9812430.9000000004</v>
      </c>
    </row>
    <row r="34" spans="1:5" ht="40.5" customHeight="1">
      <c r="A34" s="533">
        <v>2</v>
      </c>
      <c r="B34" s="325" t="s">
        <v>45</v>
      </c>
      <c r="C34" s="326"/>
      <c r="D34" s="328">
        <v>-1629692300</v>
      </c>
      <c r="E34" s="328">
        <v>119047900</v>
      </c>
    </row>
    <row r="35" spans="1:5" ht="31.5" customHeight="1">
      <c r="A35" s="533"/>
      <c r="B35" s="325" t="s">
        <v>356</v>
      </c>
      <c r="C35" s="326"/>
      <c r="D35" s="88">
        <v>315655.8</v>
      </c>
      <c r="E35" s="88">
        <v>290785.78000000003</v>
      </c>
    </row>
    <row r="36" spans="1:5" ht="31.5" customHeight="1">
      <c r="A36" s="533"/>
      <c r="B36" s="325" t="s">
        <v>117</v>
      </c>
      <c r="C36" s="326"/>
      <c r="D36" s="87">
        <v>3156558000</v>
      </c>
      <c r="E36" s="87">
        <v>2907857800</v>
      </c>
    </row>
    <row r="37" spans="1:5" ht="31.5" customHeight="1">
      <c r="A37" s="533"/>
      <c r="B37" s="325" t="s">
        <v>357</v>
      </c>
      <c r="C37" s="326"/>
      <c r="D37" s="88">
        <v>478625.03</v>
      </c>
      <c r="E37" s="88">
        <v>278880.99</v>
      </c>
    </row>
    <row r="38" spans="1:5" ht="46.5" customHeight="1">
      <c r="A38" s="533"/>
      <c r="B38" s="325" t="s">
        <v>118</v>
      </c>
      <c r="C38" s="326"/>
      <c r="D38" s="87">
        <v>4786250300</v>
      </c>
      <c r="E38" s="87">
        <v>2788809900</v>
      </c>
    </row>
    <row r="39" spans="1:5" ht="31.5" customHeight="1">
      <c r="A39" s="533">
        <v>3</v>
      </c>
      <c r="B39" s="325" t="s">
        <v>119</v>
      </c>
      <c r="C39" s="326"/>
      <c r="D39" s="87">
        <v>96613664600</v>
      </c>
      <c r="E39" s="87">
        <v>98243356900</v>
      </c>
    </row>
    <row r="40" spans="1:5" ht="47.25" customHeight="1">
      <c r="A40" s="533"/>
      <c r="B40" s="325" t="s">
        <v>358</v>
      </c>
      <c r="C40" s="326"/>
      <c r="D40" s="87">
        <v>96613664600</v>
      </c>
      <c r="E40" s="87">
        <v>98243356900</v>
      </c>
    </row>
    <row r="41" spans="1:5" ht="31.5" customHeight="1">
      <c r="A41" s="533"/>
      <c r="B41" s="325" t="s">
        <v>359</v>
      </c>
      <c r="C41" s="326"/>
      <c r="D41" s="88">
        <v>9661366.4600000009</v>
      </c>
      <c r="E41" s="88">
        <v>9824335.6899999995</v>
      </c>
    </row>
    <row r="42" spans="1:5" ht="55.5" customHeight="1">
      <c r="A42" s="324">
        <v>4</v>
      </c>
      <c r="B42" s="325" t="s">
        <v>46</v>
      </c>
      <c r="C42" s="326"/>
      <c r="D42" s="419">
        <v>7.9200000000000007E-2</v>
      </c>
      <c r="E42" s="125">
        <v>7.7899999999999997E-2</v>
      </c>
    </row>
    <row r="43" spans="1:5" ht="31.5" customHeight="1">
      <c r="A43" s="324">
        <v>5</v>
      </c>
      <c r="B43" s="325" t="s">
        <v>47</v>
      </c>
      <c r="C43" s="326"/>
      <c r="D43" s="86">
        <v>0.2041</v>
      </c>
      <c r="E43" s="66">
        <v>0.2087</v>
      </c>
    </row>
    <row r="44" spans="1:5" ht="31.5" customHeight="1">
      <c r="A44" s="324">
        <v>6</v>
      </c>
      <c r="B44" s="325" t="s">
        <v>48</v>
      </c>
      <c r="C44" s="326"/>
      <c r="D44" s="86">
        <v>3.5999999999999999E-3</v>
      </c>
      <c r="E44" s="66">
        <v>3.5000000000000001E-3</v>
      </c>
    </row>
    <row r="45" spans="1:5" ht="31.5" customHeight="1">
      <c r="A45" s="324">
        <v>7</v>
      </c>
      <c r="B45" s="325" t="s">
        <v>120</v>
      </c>
      <c r="C45" s="326"/>
      <c r="D45" s="196">
        <v>27713</v>
      </c>
      <c r="E45" s="327">
        <v>27583</v>
      </c>
    </row>
    <row r="46" spans="1:5" ht="31.5" customHeight="1">
      <c r="A46" s="324">
        <v>8</v>
      </c>
      <c r="B46" s="325" t="s">
        <v>360</v>
      </c>
      <c r="C46" s="326"/>
      <c r="D46" s="196"/>
      <c r="E46" s="327"/>
    </row>
    <row r="47" spans="1:5" ht="31.5" customHeight="1">
      <c r="A47" s="324">
        <v>9</v>
      </c>
      <c r="B47" s="325" t="s">
        <v>49</v>
      </c>
      <c r="C47" s="326"/>
      <c r="D47" s="196">
        <v>16678</v>
      </c>
      <c r="E47" s="327">
        <v>16480</v>
      </c>
    </row>
    <row r="48" spans="1:5" ht="15" customHeight="1">
      <c r="A48" s="211"/>
      <c r="B48" s="5"/>
      <c r="C48" s="5"/>
      <c r="D48" s="5"/>
      <c r="E48" s="5"/>
    </row>
    <row r="49" spans="1:5" ht="16.899999999999999" customHeight="1">
      <c r="A49" s="211" t="s">
        <v>7</v>
      </c>
      <c r="B49" s="5"/>
      <c r="C49" s="5"/>
      <c r="D49" s="497" t="s">
        <v>8</v>
      </c>
      <c r="E49" s="497"/>
    </row>
    <row r="50" spans="1:5" s="329" customFormat="1" ht="16.899999999999999" customHeight="1">
      <c r="A50" s="447" t="s">
        <v>9</v>
      </c>
      <c r="B50" s="447"/>
      <c r="C50" s="447"/>
      <c r="D50" s="495" t="s">
        <v>10</v>
      </c>
      <c r="E50" s="495"/>
    </row>
    <row r="51" spans="1:5" ht="16.899999999999999" customHeight="1">
      <c r="A51" s="5"/>
      <c r="B51" s="5"/>
      <c r="C51" s="5"/>
      <c r="D51" s="5"/>
      <c r="E51" s="5"/>
    </row>
    <row r="52" spans="1:5" ht="16.899999999999999" customHeight="1">
      <c r="A52" s="5"/>
      <c r="B52" s="5"/>
      <c r="C52" s="5"/>
      <c r="D52" s="5"/>
      <c r="E52" s="5"/>
    </row>
    <row r="53" spans="1:5" ht="16.899999999999999" customHeight="1">
      <c r="A53" s="5"/>
      <c r="B53" s="5"/>
      <c r="C53" s="5"/>
      <c r="D53" s="5"/>
      <c r="E53" s="5"/>
    </row>
    <row r="54" spans="1:5">
      <c r="A54" s="5"/>
      <c r="B54" s="5"/>
      <c r="C54" s="5"/>
      <c r="D54" s="284"/>
      <c r="E54" s="285"/>
    </row>
    <row r="55" spans="1:5">
      <c r="A55" s="5"/>
      <c r="B55" s="5"/>
      <c r="C55" s="5"/>
      <c r="D55" s="284"/>
      <c r="E55" s="285"/>
    </row>
    <row r="56" spans="1:5">
      <c r="A56" s="5"/>
      <c r="B56" s="5"/>
      <c r="C56" s="5"/>
      <c r="D56" s="5"/>
      <c r="E56" s="5"/>
    </row>
    <row r="57" spans="1:5">
      <c r="A57" s="5"/>
      <c r="B57" s="5"/>
      <c r="C57" s="5"/>
      <c r="D57" s="5"/>
      <c r="E57" s="5"/>
    </row>
    <row r="58" spans="1:5">
      <c r="A58" s="5"/>
      <c r="B58" s="5"/>
      <c r="C58" s="5"/>
      <c r="D58" s="5"/>
      <c r="E58" s="5"/>
    </row>
    <row r="59" spans="1:5">
      <c r="A59" s="5"/>
      <c r="B59" s="5"/>
      <c r="C59" s="5"/>
      <c r="D59" s="5"/>
      <c r="E59" s="5"/>
    </row>
    <row r="60" spans="1:5">
      <c r="A60" s="242"/>
      <c r="B60" s="242"/>
      <c r="C60" s="5"/>
      <c r="D60" s="242"/>
      <c r="E60" s="242"/>
    </row>
    <row r="61" spans="1:5" ht="16.899999999999999" customHeight="1">
      <c r="A61" s="211" t="s">
        <v>402</v>
      </c>
      <c r="B61" s="5"/>
      <c r="C61" s="5"/>
      <c r="D61" s="508" t="s">
        <v>319</v>
      </c>
      <c r="E61" s="508"/>
    </row>
    <row r="62" spans="1:5">
      <c r="A62" s="168" t="s">
        <v>564</v>
      </c>
      <c r="B62" s="5"/>
      <c r="C62" s="5"/>
      <c r="D62" s="207" t="s">
        <v>538</v>
      </c>
      <c r="E62" s="207"/>
    </row>
    <row r="63" spans="1:5">
      <c r="A63" s="5"/>
      <c r="B63" s="5"/>
      <c r="C63" s="5"/>
      <c r="D63" s="209" t="s">
        <v>566</v>
      </c>
      <c r="E63" s="209"/>
    </row>
  </sheetData>
  <mergeCells count="18">
    <mergeCell ref="A34:A38"/>
    <mergeCell ref="A39:A41"/>
    <mergeCell ref="D49:E49"/>
    <mergeCell ref="D50:E50"/>
    <mergeCell ref="D61:E61"/>
    <mergeCell ref="A31:A33"/>
    <mergeCell ref="C14:E14"/>
    <mergeCell ref="A1:E1"/>
    <mergeCell ref="A2:E2"/>
    <mergeCell ref="A3:E4"/>
    <mergeCell ref="A5:E5"/>
    <mergeCell ref="C7:E7"/>
    <mergeCell ref="C8:E8"/>
    <mergeCell ref="C9:E9"/>
    <mergeCell ref="C10:E10"/>
    <mergeCell ref="C11:E11"/>
    <mergeCell ref="C12:E12"/>
    <mergeCell ref="C13:E13"/>
  </mergeCells>
  <printOptions horizontalCentered="1"/>
  <pageMargins left="0.3" right="0.3" top="0.75" bottom="0.5" header="0.3" footer="0.3"/>
  <pageSetup paperSize="9" scale="73" fitToHeight="0" orientation="portrait" r:id="rId1"/>
  <headerFooter>
    <oddHeader>&amp;L&amp;"Arial"&amp;9&amp;K317100PUBLIC&amp;1#</oddHead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52"/>
  <sheetViews>
    <sheetView view="pageBreakPreview" topLeftCell="D7" zoomScaleNormal="100" zoomScaleSheetLayoutView="100" workbookViewId="0">
      <selection activeCell="G7" sqref="G1:XFD1048576"/>
    </sheetView>
  </sheetViews>
  <sheetFormatPr defaultColWidth="9.140625" defaultRowHeight="12.75"/>
  <cols>
    <col min="1" max="1" width="7.42578125" style="355" customWidth="1"/>
    <col min="2" max="2" width="5.28515625" style="355" customWidth="1"/>
    <col min="3" max="3" width="52.5703125" style="356" customWidth="1"/>
    <col min="4" max="4" width="22.7109375" style="356" customWidth="1"/>
    <col min="5" max="6" width="24.5703125" style="356" customWidth="1"/>
    <col min="7" max="16384" width="9.140625" style="330"/>
  </cols>
  <sheetData>
    <row r="1" spans="1:6" ht="24.75" customHeight="1">
      <c r="A1" s="542" t="s">
        <v>410</v>
      </c>
      <c r="B1" s="542"/>
      <c r="C1" s="542"/>
      <c r="D1" s="542"/>
      <c r="E1" s="542"/>
      <c r="F1" s="542"/>
    </row>
    <row r="2" spans="1:6" ht="26.25" customHeight="1">
      <c r="A2" s="543" t="s">
        <v>411</v>
      </c>
      <c r="B2" s="543"/>
      <c r="C2" s="543"/>
      <c r="D2" s="543"/>
      <c r="E2" s="543"/>
      <c r="F2" s="543"/>
    </row>
    <row r="3" spans="1:6">
      <c r="A3" s="544" t="s">
        <v>547</v>
      </c>
      <c r="B3" s="544"/>
      <c r="C3" s="544"/>
      <c r="D3" s="544"/>
      <c r="E3" s="544"/>
      <c r="F3" s="544"/>
    </row>
    <row r="4" spans="1:6" ht="22.5" customHeight="1">
      <c r="A4" s="544"/>
      <c r="B4" s="544"/>
      <c r="C4" s="544"/>
      <c r="D4" s="544"/>
      <c r="E4" s="544"/>
      <c r="F4" s="544"/>
    </row>
    <row r="5" spans="1:6">
      <c r="A5" s="545" t="s">
        <v>572</v>
      </c>
      <c r="B5" s="545"/>
      <c r="C5" s="545"/>
      <c r="D5" s="545"/>
      <c r="E5" s="545"/>
      <c r="F5" s="545"/>
    </row>
    <row r="6" spans="1:6">
      <c r="A6" s="235"/>
      <c r="B6" s="235"/>
      <c r="C6" s="235"/>
      <c r="D6" s="235"/>
      <c r="E6" s="235"/>
      <c r="F6" s="89"/>
    </row>
    <row r="7" spans="1:6">
      <c r="A7" s="535" t="s">
        <v>0</v>
      </c>
      <c r="B7" s="535"/>
      <c r="C7" s="535"/>
      <c r="D7" s="535" t="s">
        <v>319</v>
      </c>
      <c r="E7" s="535"/>
      <c r="F7" s="535"/>
    </row>
    <row r="8" spans="1:6" ht="18.75" customHeight="1">
      <c r="A8" s="536" t="s">
        <v>12</v>
      </c>
      <c r="B8" s="536"/>
      <c r="C8" s="536"/>
      <c r="D8" s="536" t="s">
        <v>320</v>
      </c>
      <c r="E8" s="536"/>
      <c r="F8" s="536"/>
    </row>
    <row r="9" spans="1:6" ht="17.25" customHeight="1">
      <c r="A9" s="535" t="s">
        <v>1</v>
      </c>
      <c r="B9" s="535"/>
      <c r="C9" s="535"/>
      <c r="D9" s="535" t="s">
        <v>412</v>
      </c>
      <c r="E9" s="535"/>
      <c r="F9" s="535"/>
    </row>
    <row r="10" spans="1:6" ht="12.75" customHeight="1">
      <c r="A10" s="536" t="s">
        <v>2</v>
      </c>
      <c r="B10" s="536"/>
      <c r="C10" s="536"/>
      <c r="D10" s="536" t="s">
        <v>509</v>
      </c>
      <c r="E10" s="536"/>
      <c r="F10" s="536"/>
    </row>
    <row r="11" spans="1:6" ht="12.75" customHeight="1">
      <c r="A11" s="535" t="s">
        <v>3</v>
      </c>
      <c r="B11" s="535"/>
      <c r="C11" s="535"/>
      <c r="D11" s="535" t="s">
        <v>108</v>
      </c>
      <c r="E11" s="535"/>
      <c r="F11" s="535"/>
    </row>
    <row r="12" spans="1:6" ht="12.75" customHeight="1">
      <c r="A12" s="536" t="s">
        <v>4</v>
      </c>
      <c r="B12" s="536"/>
      <c r="C12" s="536"/>
      <c r="D12" s="536" t="s">
        <v>397</v>
      </c>
      <c r="E12" s="536"/>
      <c r="F12" s="536"/>
    </row>
    <row r="13" spans="1:6" ht="17.25" customHeight="1">
      <c r="A13" s="535" t="s">
        <v>5</v>
      </c>
      <c r="B13" s="535"/>
      <c r="C13" s="535"/>
      <c r="D13" s="535" t="s">
        <v>576</v>
      </c>
      <c r="E13" s="535"/>
      <c r="F13" s="535"/>
    </row>
    <row r="14" spans="1:6">
      <c r="A14" s="90" t="s">
        <v>6</v>
      </c>
      <c r="B14" s="90"/>
      <c r="C14" s="331"/>
      <c r="D14" s="537" t="s">
        <v>575</v>
      </c>
      <c r="E14" s="537"/>
      <c r="F14" s="537"/>
    </row>
    <row r="15" spans="1:6">
      <c r="A15" s="332"/>
      <c r="B15" s="332"/>
      <c r="C15" s="333"/>
      <c r="D15" s="333"/>
      <c r="E15" s="333"/>
      <c r="F15" s="333"/>
    </row>
    <row r="16" spans="1:6" s="91" customFormat="1" ht="58.5" customHeight="1">
      <c r="A16" s="538" t="s">
        <v>14</v>
      </c>
      <c r="B16" s="538"/>
      <c r="C16" s="334" t="s">
        <v>413</v>
      </c>
      <c r="D16" s="334" t="s">
        <v>52</v>
      </c>
      <c r="E16" s="216" t="s">
        <v>573</v>
      </c>
      <c r="F16" s="216" t="s">
        <v>568</v>
      </c>
    </row>
    <row r="17" spans="1:6" s="91" customFormat="1" ht="30" customHeight="1">
      <c r="A17" s="335" t="s">
        <v>13</v>
      </c>
      <c r="B17" s="335"/>
      <c r="C17" s="336" t="s">
        <v>414</v>
      </c>
      <c r="D17" s="337" t="s">
        <v>415</v>
      </c>
      <c r="E17" s="218">
        <v>270987406800</v>
      </c>
      <c r="F17" s="219">
        <v>269041814521</v>
      </c>
    </row>
    <row r="18" spans="1:6" s="91" customFormat="1" ht="44.25" customHeight="1">
      <c r="A18" s="335" t="s">
        <v>17</v>
      </c>
      <c r="B18" s="335"/>
      <c r="C18" s="336" t="s">
        <v>416</v>
      </c>
      <c r="D18" s="337" t="s">
        <v>417</v>
      </c>
      <c r="E18" s="218">
        <v>1298548736</v>
      </c>
      <c r="F18" s="219">
        <v>1619492843</v>
      </c>
    </row>
    <row r="19" spans="1:6" s="91" customFormat="1" ht="54.75" customHeight="1">
      <c r="A19" s="539"/>
      <c r="B19" s="337" t="s">
        <v>18</v>
      </c>
      <c r="C19" s="338" t="s">
        <v>418</v>
      </c>
      <c r="D19" s="337" t="s">
        <v>419</v>
      </c>
      <c r="E19" s="339">
        <v>1298548736</v>
      </c>
      <c r="F19" s="340">
        <v>1619492843</v>
      </c>
    </row>
    <row r="20" spans="1:6" s="91" customFormat="1" ht="53.25" customHeight="1">
      <c r="A20" s="539"/>
      <c r="B20" s="337" t="s">
        <v>19</v>
      </c>
      <c r="C20" s="338" t="s">
        <v>420</v>
      </c>
      <c r="D20" s="337" t="s">
        <v>421</v>
      </c>
      <c r="E20" s="339"/>
      <c r="F20" s="340"/>
    </row>
    <row r="21" spans="1:6" s="91" customFormat="1" ht="51.75" customHeight="1">
      <c r="A21" s="335" t="s">
        <v>21</v>
      </c>
      <c r="B21" s="335"/>
      <c r="C21" s="336" t="s">
        <v>422</v>
      </c>
      <c r="D21" s="335" t="s">
        <v>423</v>
      </c>
      <c r="E21" s="220">
        <v>-4536273297</v>
      </c>
      <c r="F21" s="221">
        <v>326099436</v>
      </c>
    </row>
    <row r="22" spans="1:6" s="91" customFormat="1" ht="29.25" customHeight="1">
      <c r="A22" s="539"/>
      <c r="B22" s="337" t="s">
        <v>424</v>
      </c>
      <c r="C22" s="338" t="s">
        <v>425</v>
      </c>
      <c r="D22" s="337" t="s">
        <v>426</v>
      </c>
      <c r="E22" s="339">
        <v>8690375822</v>
      </c>
      <c r="F22" s="340">
        <v>7986946838</v>
      </c>
    </row>
    <row r="23" spans="1:6" s="91" customFormat="1" ht="29.25" customHeight="1">
      <c r="A23" s="539"/>
      <c r="B23" s="337" t="s">
        <v>427</v>
      </c>
      <c r="C23" s="338" t="s">
        <v>428</v>
      </c>
      <c r="D23" s="337" t="s">
        <v>429</v>
      </c>
      <c r="E23" s="339">
        <v>13226649119</v>
      </c>
      <c r="F23" s="340">
        <v>7660847402</v>
      </c>
    </row>
    <row r="24" spans="1:6" s="92" customFormat="1" ht="33" customHeight="1">
      <c r="A24" s="335" t="s">
        <v>22</v>
      </c>
      <c r="B24" s="335"/>
      <c r="C24" s="336" t="s">
        <v>430</v>
      </c>
      <c r="D24" s="335" t="s">
        <v>431</v>
      </c>
      <c r="E24" s="218">
        <v>267749682239</v>
      </c>
      <c r="F24" s="219">
        <v>270987406800</v>
      </c>
    </row>
    <row r="25" spans="1:6" s="91" customFormat="1">
      <c r="A25" s="335"/>
      <c r="B25" s="335"/>
      <c r="C25" s="341"/>
      <c r="D25" s="335"/>
      <c r="E25" s="342"/>
      <c r="F25" s="342"/>
    </row>
    <row r="26" spans="1:6" s="91" customFormat="1">
      <c r="A26" s="93"/>
      <c r="B26" s="93"/>
      <c r="C26" s="89"/>
      <c r="D26" s="89"/>
      <c r="E26" s="89"/>
      <c r="F26" s="89"/>
    </row>
    <row r="27" spans="1:6" s="346" customFormat="1" ht="15">
      <c r="A27" s="343" t="s">
        <v>7</v>
      </c>
      <c r="B27" s="89"/>
      <c r="C27" s="344"/>
      <c r="D27" s="345"/>
      <c r="E27" s="345"/>
      <c r="F27" s="345" t="s">
        <v>8</v>
      </c>
    </row>
    <row r="28" spans="1:6" s="346" customFormat="1" ht="15">
      <c r="A28" s="347" t="s">
        <v>9</v>
      </c>
      <c r="B28" s="89"/>
      <c r="C28" s="344"/>
      <c r="D28" s="348"/>
      <c r="E28" s="349"/>
      <c r="F28" s="349" t="s">
        <v>10</v>
      </c>
    </row>
    <row r="29" spans="1:6" s="346" customFormat="1" ht="15">
      <c r="A29" s="89"/>
      <c r="B29" s="89"/>
      <c r="C29" s="344"/>
      <c r="D29" s="344"/>
      <c r="E29" s="344"/>
      <c r="F29" s="94"/>
    </row>
    <row r="30" spans="1:6" s="346" customFormat="1" ht="15">
      <c r="A30" s="89"/>
      <c r="B30" s="89"/>
      <c r="C30" s="344"/>
      <c r="D30" s="344"/>
      <c r="E30" s="344"/>
      <c r="F30" s="94"/>
    </row>
    <row r="31" spans="1:6" s="346" customFormat="1" ht="15">
      <c r="A31" s="89"/>
      <c r="B31" s="89"/>
      <c r="C31" s="344"/>
      <c r="D31" s="344"/>
      <c r="E31" s="344"/>
      <c r="F31" s="94"/>
    </row>
    <row r="32" spans="1:6" s="346" customFormat="1" ht="15">
      <c r="A32" s="89"/>
      <c r="B32" s="89"/>
      <c r="C32" s="344"/>
      <c r="D32" s="344"/>
      <c r="E32" s="344"/>
      <c r="F32" s="94"/>
    </row>
    <row r="33" spans="1:6" s="346" customFormat="1" ht="15">
      <c r="A33" s="89"/>
      <c r="B33" s="89"/>
      <c r="C33" s="344"/>
      <c r="D33" s="344"/>
      <c r="E33" s="344"/>
      <c r="F33" s="94"/>
    </row>
    <row r="34" spans="1:6" s="346" customFormat="1" ht="15">
      <c r="A34" s="89"/>
      <c r="B34" s="89"/>
      <c r="C34" s="344"/>
      <c r="D34" s="344"/>
      <c r="E34" s="344"/>
      <c r="F34" s="94"/>
    </row>
    <row r="35" spans="1:6" s="346" customFormat="1" ht="15">
      <c r="A35" s="89"/>
      <c r="B35" s="89"/>
      <c r="C35" s="344"/>
      <c r="D35" s="344"/>
      <c r="E35" s="344"/>
      <c r="F35" s="94"/>
    </row>
    <row r="36" spans="1:6" s="346" customFormat="1" ht="15">
      <c r="A36" s="89"/>
      <c r="B36" s="89"/>
      <c r="C36" s="344"/>
      <c r="D36" s="344"/>
      <c r="E36" s="344"/>
      <c r="F36" s="94"/>
    </row>
    <row r="37" spans="1:6" s="346" customFormat="1" ht="15">
      <c r="A37" s="89"/>
      <c r="B37" s="89"/>
      <c r="C37" s="344"/>
      <c r="D37" s="344"/>
      <c r="E37" s="344"/>
      <c r="F37" s="94"/>
    </row>
    <row r="38" spans="1:6" s="346" customFormat="1" ht="15">
      <c r="A38" s="350"/>
      <c r="B38" s="350"/>
      <c r="C38" s="351"/>
      <c r="D38" s="351"/>
      <c r="E38" s="351"/>
      <c r="F38" s="95"/>
    </row>
    <row r="39" spans="1:6" s="426" customFormat="1" ht="16.5" customHeight="1">
      <c r="A39" s="540" t="s">
        <v>432</v>
      </c>
      <c r="B39" s="540"/>
      <c r="C39" s="540"/>
      <c r="D39" s="541" t="s">
        <v>319</v>
      </c>
      <c r="E39" s="541"/>
      <c r="F39" s="541"/>
    </row>
    <row r="40" spans="1:6" s="346" customFormat="1" ht="15">
      <c r="A40" s="534" t="s">
        <v>564</v>
      </c>
      <c r="B40" s="534"/>
      <c r="C40" s="534"/>
      <c r="D40" s="352" t="s">
        <v>537</v>
      </c>
      <c r="E40" s="207" t="s">
        <v>536</v>
      </c>
      <c r="F40" s="210"/>
    </row>
    <row r="41" spans="1:6" s="426" customFormat="1" ht="16.5" customHeight="1">
      <c r="A41" s="353"/>
      <c r="B41" s="353"/>
      <c r="C41" s="427"/>
      <c r="D41" s="209" t="s">
        <v>321</v>
      </c>
      <c r="E41" s="210" t="s">
        <v>565</v>
      </c>
      <c r="F41" s="428"/>
    </row>
    <row r="42" spans="1:6" s="346" customFormat="1" ht="15">
      <c r="A42" s="353"/>
      <c r="B42" s="353"/>
      <c r="C42" s="89"/>
      <c r="D42" s="89"/>
      <c r="E42" s="354"/>
      <c r="F42" s="96"/>
    </row>
    <row r="43" spans="1:6">
      <c r="A43" s="332"/>
      <c r="B43" s="332"/>
      <c r="C43" s="333"/>
      <c r="D43" s="333"/>
      <c r="E43" s="333"/>
      <c r="F43" s="333"/>
    </row>
    <row r="44" spans="1:6">
      <c r="A44" s="332"/>
      <c r="B44" s="332"/>
      <c r="C44" s="333"/>
      <c r="D44" s="333"/>
      <c r="E44" s="333"/>
      <c r="F44" s="333"/>
    </row>
    <row r="45" spans="1:6">
      <c r="A45" s="332"/>
      <c r="B45" s="332"/>
      <c r="C45" s="333"/>
      <c r="D45" s="333"/>
      <c r="E45" s="333"/>
      <c r="F45" s="333"/>
    </row>
    <row r="46" spans="1:6">
      <c r="A46" s="332"/>
      <c r="B46" s="332"/>
      <c r="C46" s="333"/>
      <c r="D46" s="333"/>
      <c r="E46" s="333"/>
      <c r="F46" s="333"/>
    </row>
    <row r="47" spans="1:6">
      <c r="A47" s="332"/>
      <c r="B47" s="332"/>
      <c r="C47" s="333"/>
      <c r="D47" s="333"/>
      <c r="E47" s="333"/>
      <c r="F47" s="333"/>
    </row>
    <row r="48" spans="1:6">
      <c r="A48" s="332"/>
      <c r="B48" s="332"/>
      <c r="C48" s="333"/>
      <c r="D48" s="333"/>
      <c r="E48" s="333"/>
      <c r="F48" s="333"/>
    </row>
    <row r="49" spans="1:6">
      <c r="A49" s="332"/>
      <c r="B49" s="332"/>
      <c r="C49" s="333"/>
      <c r="D49" s="333"/>
      <c r="E49" s="333"/>
      <c r="F49" s="333"/>
    </row>
    <row r="50" spans="1:6">
      <c r="A50" s="332"/>
      <c r="B50" s="332"/>
      <c r="C50" s="333"/>
      <c r="D50" s="333"/>
      <c r="E50" s="333"/>
      <c r="F50" s="333"/>
    </row>
    <row r="51" spans="1:6">
      <c r="A51" s="332"/>
      <c r="B51" s="332"/>
      <c r="C51" s="333"/>
      <c r="D51" s="333"/>
      <c r="E51" s="333"/>
      <c r="F51" s="333"/>
    </row>
    <row r="52" spans="1:6">
      <c r="A52" s="332"/>
      <c r="B52" s="332"/>
      <c r="C52" s="333"/>
      <c r="D52" s="333"/>
      <c r="E52" s="333"/>
      <c r="F52" s="333"/>
    </row>
  </sheetData>
  <mergeCells count="25">
    <mergeCell ref="A1:F1"/>
    <mergeCell ref="A2:F2"/>
    <mergeCell ref="A3:F4"/>
    <mergeCell ref="A5:F5"/>
    <mergeCell ref="A7:C7"/>
    <mergeCell ref="D7:F7"/>
    <mergeCell ref="A8:C8"/>
    <mergeCell ref="D8:F8"/>
    <mergeCell ref="A9:C9"/>
    <mergeCell ref="D9:F9"/>
    <mergeCell ref="A10:C10"/>
    <mergeCell ref="D10:F10"/>
    <mergeCell ref="A40:C40"/>
    <mergeCell ref="A11:C11"/>
    <mergeCell ref="D11:F11"/>
    <mergeCell ref="A12:C12"/>
    <mergeCell ref="D12:F12"/>
    <mergeCell ref="A13:C13"/>
    <mergeCell ref="D13:F13"/>
    <mergeCell ref="D14:F14"/>
    <mergeCell ref="A16:B16"/>
    <mergeCell ref="A19:A20"/>
    <mergeCell ref="A22:A23"/>
    <mergeCell ref="A39:C39"/>
    <mergeCell ref="D39:F39"/>
  </mergeCells>
  <pageMargins left="0.65" right="0.37" top="1" bottom="1" header="0.5" footer="0.5"/>
  <pageSetup scale="69"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6"/>
  <sheetViews>
    <sheetView view="pageBreakPreview" topLeftCell="A7" zoomScale="85" zoomScaleNormal="100" zoomScaleSheetLayoutView="85" workbookViewId="0">
      <selection activeCell="C45" sqref="A1:XFD1048576"/>
    </sheetView>
  </sheetViews>
  <sheetFormatPr defaultColWidth="9.140625" defaultRowHeight="15"/>
  <cols>
    <col min="1" max="1" width="4.85546875" style="377" customWidth="1"/>
    <col min="2" max="2" width="61.85546875" style="357" customWidth="1"/>
    <col min="3" max="3" width="33.5703125" style="357" customWidth="1"/>
    <col min="4" max="4" width="41.42578125" style="357" customWidth="1"/>
    <col min="5" max="16384" width="9.140625" style="357"/>
  </cols>
  <sheetData>
    <row r="1" spans="1:4" ht="27.75" customHeight="1">
      <c r="A1" s="546" t="s">
        <v>322</v>
      </c>
      <c r="B1" s="546"/>
      <c r="C1" s="546"/>
      <c r="D1" s="546"/>
    </row>
    <row r="2" spans="1:4" ht="28.5" customHeight="1">
      <c r="A2" s="547" t="s">
        <v>445</v>
      </c>
      <c r="B2" s="547"/>
      <c r="C2" s="547"/>
      <c r="D2" s="547"/>
    </row>
    <row r="3" spans="1:4" ht="15" customHeight="1">
      <c r="A3" s="548" t="s">
        <v>446</v>
      </c>
      <c r="B3" s="548"/>
      <c r="C3" s="548"/>
      <c r="D3" s="548"/>
    </row>
    <row r="4" spans="1:4" ht="18" customHeight="1">
      <c r="A4" s="548"/>
      <c r="B4" s="548"/>
      <c r="C4" s="548"/>
      <c r="D4" s="548"/>
    </row>
    <row r="5" spans="1:4">
      <c r="A5" s="549" t="s">
        <v>577</v>
      </c>
      <c r="B5" s="549"/>
      <c r="C5" s="549"/>
      <c r="D5" s="549"/>
    </row>
    <row r="6" spans="1:4">
      <c r="A6" s="165"/>
      <c r="B6" s="165"/>
      <c r="C6" s="165"/>
      <c r="D6" s="165"/>
    </row>
    <row r="7" spans="1:4" ht="28.5" customHeight="1">
      <c r="A7" s="550" t="s">
        <v>529</v>
      </c>
      <c r="B7" s="550"/>
      <c r="C7" s="550" t="s">
        <v>530</v>
      </c>
      <c r="D7" s="550"/>
    </row>
    <row r="8" spans="1:4" ht="29.25" customHeight="1">
      <c r="A8" s="551" t="s">
        <v>531</v>
      </c>
      <c r="B8" s="551"/>
      <c r="C8" s="551" t="s">
        <v>532</v>
      </c>
      <c r="D8" s="551"/>
    </row>
    <row r="9" spans="1:4" ht="15" customHeight="1">
      <c r="A9" s="550" t="s">
        <v>3</v>
      </c>
      <c r="B9" s="550"/>
      <c r="C9" s="550" t="s">
        <v>108</v>
      </c>
      <c r="D9" s="550"/>
    </row>
    <row r="10" spans="1:4" ht="13.5" customHeight="1">
      <c r="A10" s="551" t="s">
        <v>4</v>
      </c>
      <c r="B10" s="550"/>
      <c r="C10" s="551" t="s">
        <v>397</v>
      </c>
      <c r="D10" s="551"/>
    </row>
    <row r="11" spans="1:4" ht="17.25" customHeight="1">
      <c r="A11" s="550" t="s">
        <v>5</v>
      </c>
      <c r="B11" s="551"/>
      <c r="C11" s="550" t="s">
        <v>576</v>
      </c>
      <c r="D11" s="550"/>
    </row>
    <row r="12" spans="1:4" ht="12.75" customHeight="1">
      <c r="A12" s="551" t="s">
        <v>6</v>
      </c>
      <c r="B12" s="551"/>
      <c r="C12" s="553" t="s">
        <v>575</v>
      </c>
      <c r="D12" s="553"/>
    </row>
    <row r="13" spans="1:4" ht="18" customHeight="1">
      <c r="A13" s="236"/>
      <c r="B13" s="236"/>
      <c r="C13" s="236"/>
      <c r="D13" s="236"/>
    </row>
    <row r="14" spans="1:4">
      <c r="A14" s="554" t="s">
        <v>447</v>
      </c>
      <c r="B14" s="554"/>
      <c r="C14" s="554"/>
      <c r="D14" s="554"/>
    </row>
    <row r="15" spans="1:4" s="358" customFormat="1" ht="12.75">
      <c r="A15" s="555" t="s">
        <v>106</v>
      </c>
      <c r="B15" s="555" t="s">
        <v>448</v>
      </c>
      <c r="C15" s="555" t="s">
        <v>449</v>
      </c>
      <c r="D15" s="555"/>
    </row>
    <row r="16" spans="1:4" s="358" customFormat="1" ht="12.75">
      <c r="A16" s="555"/>
      <c r="B16" s="555"/>
      <c r="C16" s="359" t="s">
        <v>450</v>
      </c>
      <c r="D16" s="359" t="s">
        <v>451</v>
      </c>
    </row>
    <row r="17" spans="1:4" s="358" customFormat="1" ht="12.75">
      <c r="A17" s="166" t="s">
        <v>13</v>
      </c>
      <c r="B17" s="167" t="s">
        <v>452</v>
      </c>
      <c r="C17" s="360"/>
      <c r="D17" s="360"/>
    </row>
    <row r="18" spans="1:4" s="358" customFormat="1" ht="12.75">
      <c r="A18" s="166" t="s">
        <v>145</v>
      </c>
      <c r="B18" s="167" t="s">
        <v>453</v>
      </c>
      <c r="C18" s="361"/>
      <c r="D18" s="361"/>
    </row>
    <row r="19" spans="1:4" s="358" customFormat="1" ht="12.75">
      <c r="A19" s="166" t="s">
        <v>155</v>
      </c>
      <c r="B19" s="167" t="s">
        <v>454</v>
      </c>
      <c r="C19" s="361"/>
      <c r="D19" s="361"/>
    </row>
    <row r="20" spans="1:4" s="358" customFormat="1" ht="12.75">
      <c r="A20" s="166" t="s">
        <v>17</v>
      </c>
      <c r="B20" s="167" t="s">
        <v>455</v>
      </c>
      <c r="C20" s="361"/>
      <c r="D20" s="361"/>
    </row>
    <row r="21" spans="1:4" s="358" customFormat="1" ht="12.75">
      <c r="A21" s="166" t="s">
        <v>145</v>
      </c>
      <c r="B21" s="167" t="s">
        <v>453</v>
      </c>
      <c r="C21" s="361"/>
      <c r="D21" s="361"/>
    </row>
    <row r="22" spans="1:4" s="358" customFormat="1" ht="12.75">
      <c r="A22" s="166" t="s">
        <v>155</v>
      </c>
      <c r="B22" s="167" t="s">
        <v>454</v>
      </c>
      <c r="C22" s="361"/>
      <c r="D22" s="361"/>
    </row>
    <row r="23" spans="1:4" s="358" customFormat="1" ht="12.75">
      <c r="A23" s="166" t="s">
        <v>21</v>
      </c>
      <c r="B23" s="167" t="s">
        <v>456</v>
      </c>
      <c r="C23" s="361"/>
      <c r="D23" s="361"/>
    </row>
    <row r="24" spans="1:4" s="358" customFormat="1" ht="12.75">
      <c r="A24" s="166" t="s">
        <v>145</v>
      </c>
      <c r="B24" s="167" t="s">
        <v>453</v>
      </c>
      <c r="C24" s="361"/>
      <c r="D24" s="361"/>
    </row>
    <row r="25" spans="1:4" s="358" customFormat="1" ht="12.75">
      <c r="A25" s="166" t="s">
        <v>155</v>
      </c>
      <c r="B25" s="167" t="s">
        <v>454</v>
      </c>
      <c r="C25" s="361"/>
      <c r="D25" s="361"/>
    </row>
    <row r="26" spans="1:4" s="358" customFormat="1" ht="12.75">
      <c r="A26" s="166" t="s">
        <v>22</v>
      </c>
      <c r="B26" s="167" t="s">
        <v>457</v>
      </c>
      <c r="C26" s="361"/>
      <c r="D26" s="361"/>
    </row>
    <row r="27" spans="1:4" s="358" customFormat="1" ht="12.75">
      <c r="A27" s="362">
        <v>1</v>
      </c>
      <c r="B27" s="363" t="s">
        <v>453</v>
      </c>
      <c r="C27" s="361"/>
      <c r="D27" s="361"/>
    </row>
    <row r="28" spans="1:4" s="358" customFormat="1" ht="12.75">
      <c r="A28" s="362">
        <v>2</v>
      </c>
      <c r="B28" s="363" t="s">
        <v>454</v>
      </c>
      <c r="C28" s="361"/>
      <c r="D28" s="361"/>
    </row>
    <row r="29" spans="1:4" s="358" customFormat="1" ht="12.75">
      <c r="A29" s="552" t="s">
        <v>458</v>
      </c>
      <c r="B29" s="552"/>
      <c r="C29" s="552"/>
      <c r="D29" s="552"/>
    </row>
    <row r="30" spans="1:4" s="358" customFormat="1" ht="12.75">
      <c r="A30" s="364"/>
      <c r="B30" s="365"/>
      <c r="C30" s="365"/>
      <c r="D30" s="365"/>
    </row>
    <row r="31" spans="1:4" s="358" customFormat="1" ht="12.75">
      <c r="A31" s="366" t="s">
        <v>7</v>
      </c>
      <c r="B31" s="367"/>
      <c r="C31" s="365"/>
      <c r="D31" s="368" t="s">
        <v>8</v>
      </c>
    </row>
    <row r="32" spans="1:4" s="358" customFormat="1" ht="12.75">
      <c r="A32" s="369" t="s">
        <v>9</v>
      </c>
      <c r="B32" s="367"/>
      <c r="C32" s="365"/>
      <c r="D32" s="370" t="s">
        <v>10</v>
      </c>
    </row>
    <row r="33" spans="1:5">
      <c r="A33" s="367"/>
      <c r="B33" s="367"/>
      <c r="C33" s="371"/>
      <c r="D33" s="372"/>
    </row>
    <row r="34" spans="1:5">
      <c r="A34" s="367"/>
      <c r="B34" s="367"/>
      <c r="C34" s="371"/>
      <c r="D34" s="372"/>
    </row>
    <row r="35" spans="1:5">
      <c r="A35" s="367"/>
      <c r="B35" s="367"/>
      <c r="C35" s="371"/>
      <c r="D35" s="372"/>
    </row>
    <row r="36" spans="1:5">
      <c r="A36" s="367"/>
      <c r="B36" s="367"/>
      <c r="C36" s="371"/>
      <c r="D36" s="372"/>
    </row>
    <row r="37" spans="1:5">
      <c r="A37" s="367"/>
      <c r="B37" s="367"/>
      <c r="C37" s="371"/>
      <c r="D37" s="372"/>
    </row>
    <row r="38" spans="1:5">
      <c r="A38" s="367"/>
      <c r="B38" s="367"/>
      <c r="C38" s="371"/>
      <c r="D38" s="372"/>
    </row>
    <row r="39" spans="1:5">
      <c r="A39" s="367"/>
      <c r="B39" s="367"/>
      <c r="C39" s="371"/>
      <c r="D39" s="372"/>
    </row>
    <row r="40" spans="1:5">
      <c r="A40" s="367"/>
      <c r="B40" s="367"/>
      <c r="C40" s="371"/>
      <c r="D40" s="372"/>
    </row>
    <row r="41" spans="1:5">
      <c r="A41" s="367"/>
      <c r="B41" s="367"/>
      <c r="C41" s="371"/>
      <c r="D41" s="372"/>
    </row>
    <row r="42" spans="1:5">
      <c r="A42" s="373"/>
      <c r="B42" s="373"/>
      <c r="C42" s="374"/>
      <c r="D42" s="375"/>
    </row>
    <row r="43" spans="1:5" s="431" customFormat="1" ht="17.25" customHeight="1">
      <c r="A43" s="429" t="s">
        <v>459</v>
      </c>
      <c r="B43" s="430"/>
      <c r="C43" s="541" t="s">
        <v>319</v>
      </c>
      <c r="D43" s="541"/>
      <c r="E43" s="222"/>
    </row>
    <row r="44" spans="1:5" ht="17.25" customHeight="1">
      <c r="A44" s="168" t="s">
        <v>564</v>
      </c>
      <c r="B44" s="367"/>
      <c r="C44" s="207" t="s">
        <v>539</v>
      </c>
      <c r="D44" s="376"/>
    </row>
    <row r="45" spans="1:5">
      <c r="A45" s="367"/>
      <c r="B45" s="367"/>
      <c r="C45" s="209" t="s">
        <v>567</v>
      </c>
      <c r="D45" s="371"/>
    </row>
    <row r="46" spans="1:5">
      <c r="A46" s="357"/>
    </row>
  </sheetData>
  <mergeCells count="22">
    <mergeCell ref="A12:B12"/>
    <mergeCell ref="C12:D12"/>
    <mergeCell ref="A14:D14"/>
    <mergeCell ref="A15:A16"/>
    <mergeCell ref="B15:B16"/>
    <mergeCell ref="C15:D15"/>
    <mergeCell ref="C43:D43"/>
    <mergeCell ref="A1:D1"/>
    <mergeCell ref="A2:D2"/>
    <mergeCell ref="A3:D4"/>
    <mergeCell ref="A5:D5"/>
    <mergeCell ref="A7:B7"/>
    <mergeCell ref="C7:D7"/>
    <mergeCell ref="A8:B8"/>
    <mergeCell ref="C8:D8"/>
    <mergeCell ref="A10:B10"/>
    <mergeCell ref="C10:D10"/>
    <mergeCell ref="A11:B11"/>
    <mergeCell ref="C11:D11"/>
    <mergeCell ref="A29:D29"/>
    <mergeCell ref="A9:B9"/>
    <mergeCell ref="C9:D9"/>
  </mergeCells>
  <pageMargins left="0.7" right="0.7" top="0.75" bottom="0.75" header="0.3" footer="0.3"/>
  <pageSetup scale="58"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9"/>
  <sheetViews>
    <sheetView view="pageBreakPreview" topLeftCell="A19" zoomScale="85" zoomScaleNormal="100" zoomScaleSheetLayoutView="85" workbookViewId="0">
      <selection activeCell="F49" sqref="A1:XFD1048576"/>
    </sheetView>
  </sheetViews>
  <sheetFormatPr defaultColWidth="9.140625" defaultRowHeight="12.75"/>
  <cols>
    <col min="1" max="1" width="6.85546875" style="182" customWidth="1"/>
    <col min="2" max="2" width="48.28515625" style="170" customWidth="1"/>
    <col min="3" max="3" width="12.28515625" style="183" customWidth="1"/>
    <col min="4" max="4" width="18.85546875" style="183" customWidth="1"/>
    <col min="5" max="5" width="17.5703125" style="183" customWidth="1"/>
    <col min="6" max="6" width="20.42578125" style="183" customWidth="1"/>
    <col min="7" max="7" width="24.28515625" style="170" customWidth="1"/>
    <col min="8" max="8" width="19.140625" style="169" bestFit="1" customWidth="1"/>
    <col min="9" max="9" width="9.140625" style="170"/>
    <col min="10" max="10" width="12.85546875" style="170" bestFit="1" customWidth="1"/>
    <col min="11" max="11" width="5.42578125" style="170" bestFit="1" customWidth="1"/>
    <col min="12" max="12" width="9.140625" style="170" customWidth="1"/>
    <col min="13" max="13" width="24.5703125" style="170" bestFit="1" customWidth="1"/>
    <col min="14" max="16384" width="9.140625" style="170"/>
  </cols>
  <sheetData>
    <row r="1" spans="1:13" ht="27" customHeight="1">
      <c r="A1" s="556" t="s">
        <v>322</v>
      </c>
      <c r="B1" s="556"/>
      <c r="C1" s="556"/>
      <c r="D1" s="556"/>
      <c r="E1" s="556"/>
      <c r="F1" s="556"/>
      <c r="G1" s="556"/>
      <c r="H1" s="461"/>
    </row>
    <row r="2" spans="1:13" ht="34.5" customHeight="1">
      <c r="A2" s="557" t="s">
        <v>460</v>
      </c>
      <c r="B2" s="557"/>
      <c r="C2" s="557"/>
      <c r="D2" s="557"/>
      <c r="E2" s="557"/>
      <c r="F2" s="557"/>
      <c r="G2" s="557"/>
      <c r="H2" s="461"/>
    </row>
    <row r="3" spans="1:13" ht="39.75" customHeight="1">
      <c r="A3" s="558" t="s">
        <v>461</v>
      </c>
      <c r="B3" s="558"/>
      <c r="C3" s="558"/>
      <c r="D3" s="558"/>
      <c r="E3" s="558"/>
      <c r="F3" s="558"/>
      <c r="G3" s="558"/>
      <c r="H3" s="461"/>
    </row>
    <row r="4" spans="1:13">
      <c r="A4" s="549" t="s">
        <v>577</v>
      </c>
      <c r="B4" s="559"/>
      <c r="C4" s="559"/>
      <c r="D4" s="559"/>
      <c r="E4" s="559"/>
      <c r="F4" s="559"/>
      <c r="G4" s="559"/>
      <c r="H4" s="461"/>
    </row>
    <row r="5" spans="1:13">
      <c r="A5" s="165"/>
      <c r="B5" s="165"/>
      <c r="C5" s="165"/>
      <c r="D5" s="165"/>
      <c r="E5" s="165"/>
      <c r="F5" s="165"/>
      <c r="G5" s="165"/>
      <c r="H5" s="461"/>
    </row>
    <row r="6" spans="1:13" s="172" customFormat="1" ht="32.25" customHeight="1">
      <c r="A6" s="560" t="s">
        <v>533</v>
      </c>
      <c r="B6" s="560"/>
      <c r="C6" s="561" t="s">
        <v>530</v>
      </c>
      <c r="D6" s="561"/>
      <c r="E6" s="561"/>
      <c r="F6" s="561"/>
      <c r="G6" s="561"/>
      <c r="H6" s="462"/>
    </row>
    <row r="7" spans="1:13" s="172" customFormat="1" ht="28.5" customHeight="1">
      <c r="A7" s="560" t="s">
        <v>531</v>
      </c>
      <c r="B7" s="560"/>
      <c r="C7" s="562" t="s">
        <v>554</v>
      </c>
      <c r="D7" s="562"/>
      <c r="E7" s="562"/>
      <c r="F7" s="562"/>
      <c r="G7" s="562"/>
      <c r="H7" s="462"/>
    </row>
    <row r="8" spans="1:13" s="172" customFormat="1" ht="18.75" customHeight="1">
      <c r="A8" s="563" t="s">
        <v>3</v>
      </c>
      <c r="B8" s="560"/>
      <c r="C8" s="561" t="s">
        <v>108</v>
      </c>
      <c r="D8" s="561"/>
      <c r="E8" s="561"/>
      <c r="F8" s="561"/>
      <c r="G8" s="561"/>
      <c r="H8" s="462"/>
    </row>
    <row r="9" spans="1:13">
      <c r="A9" s="551" t="s">
        <v>4</v>
      </c>
      <c r="B9" s="551"/>
      <c r="C9" s="562" t="s">
        <v>397</v>
      </c>
      <c r="D9" s="562"/>
      <c r="E9" s="562"/>
      <c r="F9" s="562"/>
      <c r="G9" s="562"/>
      <c r="H9" s="462"/>
    </row>
    <row r="10" spans="1:13" s="172" customFormat="1" ht="14.25">
      <c r="A10" s="563" t="s">
        <v>5</v>
      </c>
      <c r="B10" s="560"/>
      <c r="C10" s="564" t="s">
        <v>576</v>
      </c>
      <c r="D10" s="564"/>
      <c r="E10" s="564"/>
      <c r="F10" s="463"/>
      <c r="G10" s="464"/>
      <c r="H10" s="462"/>
    </row>
    <row r="11" spans="1:13" s="172" customFormat="1">
      <c r="A11" s="551" t="s">
        <v>6</v>
      </c>
      <c r="B11" s="551"/>
      <c r="C11" s="553" t="s">
        <v>575</v>
      </c>
      <c r="D11" s="553"/>
      <c r="E11" s="553"/>
      <c r="F11" s="553"/>
      <c r="G11" s="553"/>
      <c r="H11" s="553"/>
    </row>
    <row r="12" spans="1:13" s="172" customFormat="1" ht="14.25">
      <c r="A12" s="236"/>
      <c r="B12" s="236"/>
      <c r="C12" s="173"/>
      <c r="D12" s="463"/>
      <c r="E12" s="463"/>
      <c r="F12" s="463"/>
      <c r="G12" s="464"/>
      <c r="H12" s="462"/>
    </row>
    <row r="13" spans="1:13">
      <c r="A13" s="367"/>
      <c r="B13" s="367"/>
      <c r="C13" s="367"/>
      <c r="D13" s="367"/>
      <c r="E13" s="367"/>
      <c r="F13" s="367"/>
      <c r="G13" s="367"/>
      <c r="H13" s="461"/>
    </row>
    <row r="14" spans="1:13">
      <c r="A14" s="430" t="s">
        <v>462</v>
      </c>
      <c r="B14" s="430"/>
      <c r="C14" s="430"/>
      <c r="D14" s="430"/>
      <c r="E14" s="430"/>
      <c r="F14" s="430"/>
      <c r="G14" s="465"/>
      <c r="H14" s="461"/>
    </row>
    <row r="15" spans="1:13">
      <c r="A15" s="568" t="s">
        <v>463</v>
      </c>
      <c r="B15" s="568" t="s">
        <v>464</v>
      </c>
      <c r="C15" s="569" t="s">
        <v>465</v>
      </c>
      <c r="D15" s="569"/>
      <c r="E15" s="569" t="s">
        <v>466</v>
      </c>
      <c r="F15" s="569"/>
      <c r="G15" s="568" t="s">
        <v>467</v>
      </c>
      <c r="M15" s="174"/>
    </row>
    <row r="16" spans="1:13">
      <c r="A16" s="568"/>
      <c r="B16" s="568"/>
      <c r="C16" s="359" t="s">
        <v>450</v>
      </c>
      <c r="D16" s="359" t="s">
        <v>451</v>
      </c>
      <c r="E16" s="359" t="s">
        <v>450</v>
      </c>
      <c r="F16" s="359" t="s">
        <v>451</v>
      </c>
      <c r="G16" s="568"/>
      <c r="M16" s="174"/>
    </row>
    <row r="17" spans="1:13" s="179" customFormat="1" ht="25.5">
      <c r="A17" s="175" t="s">
        <v>272</v>
      </c>
      <c r="B17" s="84" t="s">
        <v>468</v>
      </c>
      <c r="C17" s="176"/>
      <c r="D17" s="176"/>
      <c r="E17" s="176"/>
      <c r="F17" s="176"/>
      <c r="G17" s="177"/>
      <c r="H17" s="178"/>
    </row>
    <row r="18" spans="1:13" s="179" customFormat="1" ht="25.5">
      <c r="A18" s="175"/>
      <c r="B18" s="84" t="s">
        <v>469</v>
      </c>
      <c r="C18" s="176"/>
      <c r="D18" s="176"/>
      <c r="E18" s="176"/>
      <c r="F18" s="176"/>
      <c r="G18" s="177"/>
      <c r="H18" s="178"/>
    </row>
    <row r="19" spans="1:13" s="179" customFormat="1" ht="25.5">
      <c r="A19" s="175"/>
      <c r="B19" s="84" t="s">
        <v>470</v>
      </c>
      <c r="C19" s="176"/>
      <c r="D19" s="176"/>
      <c r="E19" s="176"/>
      <c r="F19" s="176"/>
      <c r="G19" s="177"/>
      <c r="H19" s="178"/>
    </row>
    <row r="20" spans="1:13" s="179" customFormat="1" ht="25.5">
      <c r="A20" s="175"/>
      <c r="B20" s="84" t="s">
        <v>471</v>
      </c>
      <c r="C20" s="176"/>
      <c r="D20" s="176"/>
      <c r="E20" s="176"/>
      <c r="F20" s="176"/>
      <c r="G20" s="177"/>
      <c r="H20" s="178"/>
    </row>
    <row r="21" spans="1:13" s="179" customFormat="1" ht="25.5">
      <c r="A21" s="175" t="s">
        <v>275</v>
      </c>
      <c r="B21" s="84" t="s">
        <v>276</v>
      </c>
      <c r="C21" s="176"/>
      <c r="D21" s="176"/>
      <c r="E21" s="176"/>
      <c r="F21" s="176"/>
      <c r="G21" s="177"/>
      <c r="H21" s="178"/>
    </row>
    <row r="22" spans="1:13" s="179" customFormat="1" ht="25.5">
      <c r="A22" s="175" t="s">
        <v>281</v>
      </c>
      <c r="B22" s="84" t="s">
        <v>472</v>
      </c>
      <c r="C22" s="176"/>
      <c r="D22" s="176"/>
      <c r="E22" s="176"/>
      <c r="F22" s="176"/>
      <c r="G22" s="177"/>
      <c r="H22" s="178"/>
    </row>
    <row r="23" spans="1:13" s="179" customFormat="1" ht="25.5">
      <c r="A23" s="175" t="s">
        <v>282</v>
      </c>
      <c r="B23" s="84" t="s">
        <v>283</v>
      </c>
      <c r="C23" s="176"/>
      <c r="D23" s="176"/>
      <c r="E23" s="176"/>
      <c r="F23" s="176"/>
      <c r="G23" s="177"/>
      <c r="H23" s="178"/>
    </row>
    <row r="24" spans="1:13" s="179" customFormat="1" ht="38.25">
      <c r="A24" s="175" t="s">
        <v>284</v>
      </c>
      <c r="B24" s="84" t="s">
        <v>473</v>
      </c>
      <c r="C24" s="176"/>
      <c r="D24" s="176"/>
      <c r="E24" s="176"/>
      <c r="F24" s="176"/>
      <c r="G24" s="177"/>
      <c r="H24" s="178"/>
    </row>
    <row r="25" spans="1:13" s="179" customFormat="1" ht="25.5">
      <c r="A25" s="175" t="s">
        <v>286</v>
      </c>
      <c r="B25" s="84" t="s">
        <v>474</v>
      </c>
      <c r="C25" s="176"/>
      <c r="D25" s="176"/>
      <c r="E25" s="176"/>
      <c r="F25" s="176"/>
      <c r="G25" s="177"/>
      <c r="H25" s="178"/>
    </row>
    <row r="26" spans="1:13" s="179" customFormat="1" ht="25.5">
      <c r="A26" s="175" t="s">
        <v>288</v>
      </c>
      <c r="B26" s="84" t="s">
        <v>475</v>
      </c>
      <c r="C26" s="176"/>
      <c r="D26" s="176"/>
      <c r="E26" s="176"/>
      <c r="F26" s="176"/>
      <c r="G26" s="177"/>
      <c r="H26" s="178"/>
    </row>
    <row r="27" spans="1:13" s="179" customFormat="1" ht="25.5">
      <c r="A27" s="175" t="s">
        <v>290</v>
      </c>
      <c r="B27" s="84" t="s">
        <v>476</v>
      </c>
      <c r="C27" s="180"/>
      <c r="D27" s="180"/>
      <c r="E27" s="180"/>
      <c r="F27" s="180"/>
      <c r="G27" s="181"/>
      <c r="H27" s="178"/>
    </row>
    <row r="28" spans="1:13">
      <c r="A28" s="568" t="s">
        <v>463</v>
      </c>
      <c r="B28" s="568" t="s">
        <v>477</v>
      </c>
      <c r="C28" s="569" t="s">
        <v>465</v>
      </c>
      <c r="D28" s="569"/>
      <c r="E28" s="569" t="s">
        <v>466</v>
      </c>
      <c r="F28" s="569"/>
      <c r="G28" s="568" t="s">
        <v>467</v>
      </c>
      <c r="M28" s="174"/>
    </row>
    <row r="29" spans="1:13">
      <c r="A29" s="568"/>
      <c r="B29" s="568"/>
      <c r="C29" s="359" t="s">
        <v>450</v>
      </c>
      <c r="D29" s="359" t="s">
        <v>451</v>
      </c>
      <c r="E29" s="359" t="s">
        <v>450</v>
      </c>
      <c r="F29" s="359" t="s">
        <v>451</v>
      </c>
      <c r="G29" s="568"/>
      <c r="M29" s="174"/>
    </row>
    <row r="30" spans="1:13" s="179" customFormat="1" ht="38.25">
      <c r="A30" s="175" t="s">
        <v>18</v>
      </c>
      <c r="B30" s="84" t="s">
        <v>478</v>
      </c>
      <c r="C30" s="180"/>
      <c r="D30" s="180"/>
      <c r="E30" s="180"/>
      <c r="F30" s="180"/>
      <c r="G30" s="177"/>
      <c r="H30" s="178"/>
    </row>
    <row r="31" spans="1:13" s="179" customFormat="1" ht="25.5">
      <c r="A31" s="175" t="s">
        <v>19</v>
      </c>
      <c r="B31" s="84" t="s">
        <v>479</v>
      </c>
      <c r="C31" s="176"/>
      <c r="D31" s="176"/>
      <c r="E31" s="176"/>
      <c r="F31" s="176"/>
      <c r="G31" s="177"/>
      <c r="H31" s="178"/>
    </row>
    <row r="32" spans="1:13" s="179" customFormat="1" ht="25.5">
      <c r="A32" s="175" t="s">
        <v>295</v>
      </c>
      <c r="B32" s="84" t="s">
        <v>480</v>
      </c>
      <c r="C32" s="180"/>
      <c r="D32" s="180"/>
      <c r="E32" s="180"/>
      <c r="F32" s="180"/>
      <c r="G32" s="181"/>
      <c r="H32" s="178"/>
    </row>
    <row r="33" spans="1:13" s="179" customFormat="1" ht="15">
      <c r="A33" s="567" t="s">
        <v>458</v>
      </c>
      <c r="B33" s="567"/>
      <c r="C33" s="567"/>
      <c r="D33" s="567"/>
      <c r="E33" s="567"/>
      <c r="F33" s="567"/>
      <c r="G33" s="567"/>
      <c r="H33" s="178"/>
    </row>
    <row r="34" spans="1:13" s="179" customFormat="1" ht="15">
      <c r="A34" s="450"/>
      <c r="B34" s="451"/>
      <c r="C34" s="452"/>
      <c r="D34" s="452"/>
      <c r="E34" s="452"/>
      <c r="F34" s="452"/>
      <c r="G34" s="453"/>
      <c r="H34" s="178"/>
    </row>
    <row r="35" spans="1:13" s="169" customFormat="1">
      <c r="A35" s="454" t="s">
        <v>7</v>
      </c>
      <c r="B35" s="454"/>
      <c r="C35" s="455"/>
      <c r="D35" s="455"/>
      <c r="E35" s="565" t="s">
        <v>8</v>
      </c>
      <c r="F35" s="565"/>
      <c r="G35" s="565"/>
      <c r="I35" s="170"/>
      <c r="J35" s="170"/>
      <c r="K35" s="170"/>
      <c r="L35" s="170"/>
      <c r="M35" s="170"/>
    </row>
    <row r="36" spans="1:13" s="169" customFormat="1">
      <c r="A36" s="456" t="s">
        <v>9</v>
      </c>
      <c r="B36" s="456"/>
      <c r="C36" s="457"/>
      <c r="D36" s="457"/>
      <c r="E36" s="566" t="s">
        <v>10</v>
      </c>
      <c r="F36" s="566"/>
      <c r="G36" s="566"/>
      <c r="I36" s="170"/>
      <c r="J36" s="170"/>
      <c r="K36" s="170"/>
      <c r="L36" s="170"/>
      <c r="M36" s="170"/>
    </row>
    <row r="37" spans="1:13" s="169" customFormat="1">
      <c r="A37" s="458"/>
      <c r="B37" s="458"/>
      <c r="C37" s="459"/>
      <c r="D37" s="459"/>
      <c r="E37" s="459"/>
      <c r="F37" s="459"/>
      <c r="G37" s="367"/>
      <c r="I37" s="170"/>
      <c r="J37" s="170"/>
      <c r="K37" s="170"/>
      <c r="L37" s="170"/>
      <c r="M37" s="170"/>
    </row>
    <row r="38" spans="1:13" s="169" customFormat="1">
      <c r="A38" s="458"/>
      <c r="B38" s="458"/>
      <c r="C38" s="459"/>
      <c r="D38" s="459"/>
      <c r="E38" s="459"/>
      <c r="F38" s="459"/>
      <c r="G38" s="367"/>
      <c r="I38" s="170"/>
      <c r="J38" s="170"/>
      <c r="K38" s="170"/>
      <c r="L38" s="170"/>
      <c r="M38" s="170"/>
    </row>
    <row r="39" spans="1:13" s="169" customFormat="1">
      <c r="A39" s="458"/>
      <c r="B39" s="458"/>
      <c r="C39" s="459"/>
      <c r="D39" s="459"/>
      <c r="E39" s="459"/>
      <c r="F39" s="459"/>
      <c r="G39" s="367"/>
      <c r="I39" s="170"/>
      <c r="J39" s="170"/>
      <c r="K39" s="170"/>
      <c r="L39" s="170"/>
      <c r="M39" s="170"/>
    </row>
    <row r="40" spans="1:13" s="169" customFormat="1">
      <c r="A40" s="458"/>
      <c r="B40" s="458"/>
      <c r="C40" s="459"/>
      <c r="D40" s="459"/>
      <c r="E40" s="459"/>
      <c r="F40" s="459"/>
      <c r="G40" s="367"/>
      <c r="I40" s="170"/>
      <c r="J40" s="170"/>
      <c r="K40" s="170"/>
      <c r="L40" s="170"/>
      <c r="M40" s="170"/>
    </row>
    <row r="41" spans="1:13" s="169" customFormat="1">
      <c r="A41" s="458"/>
      <c r="B41" s="458"/>
      <c r="C41" s="459"/>
      <c r="D41" s="459"/>
      <c r="E41" s="459"/>
      <c r="F41" s="459"/>
      <c r="G41" s="367"/>
      <c r="I41" s="170"/>
      <c r="J41" s="170"/>
      <c r="K41" s="170"/>
      <c r="L41" s="170"/>
      <c r="M41" s="170"/>
    </row>
    <row r="42" spans="1:13" s="169" customFormat="1">
      <c r="A42" s="458"/>
      <c r="B42" s="458"/>
      <c r="C42" s="459"/>
      <c r="D42" s="459"/>
      <c r="E42" s="459"/>
      <c r="F42" s="459"/>
      <c r="G42" s="367"/>
      <c r="I42" s="170"/>
      <c r="J42" s="170"/>
      <c r="K42" s="170"/>
      <c r="L42" s="170"/>
      <c r="M42" s="170"/>
    </row>
    <row r="43" spans="1:13" s="169" customFormat="1">
      <c r="A43" s="458"/>
      <c r="B43" s="458"/>
      <c r="C43" s="459"/>
      <c r="D43" s="459"/>
      <c r="E43" s="459"/>
      <c r="F43" s="459"/>
      <c r="G43" s="367"/>
      <c r="I43" s="170"/>
      <c r="J43" s="170"/>
      <c r="K43" s="170"/>
      <c r="L43" s="170"/>
      <c r="M43" s="170"/>
    </row>
    <row r="44" spans="1:13" s="169" customFormat="1">
      <c r="A44" s="458"/>
      <c r="B44" s="458"/>
      <c r="C44" s="459"/>
      <c r="D44" s="459"/>
      <c r="E44" s="459"/>
      <c r="F44" s="459"/>
      <c r="G44" s="367"/>
      <c r="I44" s="170"/>
      <c r="J44" s="170"/>
      <c r="K44" s="170"/>
      <c r="L44" s="170"/>
      <c r="M44" s="170"/>
    </row>
    <row r="45" spans="1:13" s="169" customFormat="1">
      <c r="A45" s="458"/>
      <c r="B45" s="458"/>
      <c r="C45" s="459"/>
      <c r="D45" s="459"/>
      <c r="E45" s="459"/>
      <c r="F45" s="459"/>
      <c r="G45" s="367"/>
      <c r="I45" s="170"/>
      <c r="J45" s="170"/>
      <c r="K45" s="170"/>
      <c r="L45" s="170"/>
      <c r="M45" s="170"/>
    </row>
    <row r="46" spans="1:13" s="169" customFormat="1">
      <c r="A46" s="458"/>
      <c r="B46" s="458"/>
      <c r="C46" s="459"/>
      <c r="D46" s="459"/>
      <c r="E46" s="460"/>
      <c r="F46" s="460"/>
      <c r="G46" s="373"/>
      <c r="I46" s="170"/>
      <c r="J46" s="170"/>
      <c r="K46" s="170"/>
      <c r="L46" s="170"/>
      <c r="M46" s="170"/>
    </row>
    <row r="47" spans="1:13" s="171" customFormat="1" ht="18.75" customHeight="1">
      <c r="A47" s="15" t="s">
        <v>412</v>
      </c>
      <c r="B47" s="15"/>
      <c r="C47" s="15"/>
      <c r="D47" s="432"/>
      <c r="E47" s="508" t="s">
        <v>319</v>
      </c>
      <c r="F47" s="508"/>
      <c r="G47" s="508"/>
      <c r="I47" s="172"/>
      <c r="J47" s="172"/>
      <c r="K47" s="172"/>
      <c r="L47" s="172"/>
      <c r="M47" s="172"/>
    </row>
    <row r="48" spans="1:13" s="171" customFormat="1" ht="18.75" customHeight="1">
      <c r="A48" s="168" t="s">
        <v>564</v>
      </c>
      <c r="B48" s="168"/>
      <c r="C48" s="168"/>
      <c r="D48" s="352"/>
      <c r="E48" s="352" t="s">
        <v>537</v>
      </c>
      <c r="F48" s="352" t="s">
        <v>536</v>
      </c>
      <c r="G48" s="432"/>
      <c r="I48" s="172"/>
      <c r="J48" s="172"/>
      <c r="K48" s="172"/>
      <c r="L48" s="172"/>
      <c r="M48" s="172"/>
    </row>
    <row r="49" spans="1:13" s="171" customFormat="1" ht="18.75" customHeight="1">
      <c r="A49" s="456"/>
      <c r="B49" s="456"/>
      <c r="C49" s="456"/>
      <c r="D49" s="456"/>
      <c r="E49" s="432" t="s">
        <v>508</v>
      </c>
      <c r="F49" s="432" t="s">
        <v>565</v>
      </c>
      <c r="G49" s="168"/>
      <c r="I49" s="172"/>
      <c r="J49" s="172"/>
      <c r="K49" s="172"/>
      <c r="L49" s="172"/>
      <c r="M49" s="172"/>
    </row>
  </sheetData>
  <mergeCells count="31">
    <mergeCell ref="E36:G36"/>
    <mergeCell ref="A33:G33"/>
    <mergeCell ref="A11:B11"/>
    <mergeCell ref="C11:F11"/>
    <mergeCell ref="G11:H11"/>
    <mergeCell ref="A15:A16"/>
    <mergeCell ref="B15:B16"/>
    <mergeCell ref="C15:D15"/>
    <mergeCell ref="E15:F15"/>
    <mergeCell ref="G15:G16"/>
    <mergeCell ref="A28:A29"/>
    <mergeCell ref="B28:B29"/>
    <mergeCell ref="C28:D28"/>
    <mergeCell ref="E28:F28"/>
    <mergeCell ref="G28:G29"/>
    <mergeCell ref="E47:G47"/>
    <mergeCell ref="A1:G1"/>
    <mergeCell ref="A2:G2"/>
    <mergeCell ref="A3:G3"/>
    <mergeCell ref="A4:G4"/>
    <mergeCell ref="A6:B6"/>
    <mergeCell ref="C6:G6"/>
    <mergeCell ref="A7:B7"/>
    <mergeCell ref="C7:G7"/>
    <mergeCell ref="A8:B8"/>
    <mergeCell ref="C8:G8"/>
    <mergeCell ref="A10:B10"/>
    <mergeCell ref="C10:E10"/>
    <mergeCell ref="A9:B9"/>
    <mergeCell ref="C9:G9"/>
    <mergeCell ref="E35:G35"/>
  </mergeCells>
  <pageMargins left="0.7" right="0.7" top="0.75" bottom="0.75" header="0.3" footer="0.3"/>
  <pageSetup scale="56" orientation="portrait" r:id="rId1"/>
  <colBreaks count="1" manualBreakCount="1">
    <brk id="7"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42"/>
  <sheetViews>
    <sheetView view="pageBreakPreview" topLeftCell="A16" zoomScale="85" zoomScaleNormal="100" zoomScaleSheetLayoutView="85" workbookViewId="0">
      <selection activeCell="D42" sqref="A1:XFD1048576"/>
    </sheetView>
  </sheetViews>
  <sheetFormatPr defaultColWidth="9.140625" defaultRowHeight="12.75"/>
  <cols>
    <col min="1" max="1" width="6.7109375" style="170" customWidth="1"/>
    <col min="2" max="2" width="46" style="170" customWidth="1"/>
    <col min="3" max="6" width="20.140625" style="184" customWidth="1"/>
    <col min="7" max="7" width="19.140625" style="184" customWidth="1"/>
    <col min="8" max="8" width="10.7109375" style="170" bestFit="1" customWidth="1"/>
    <col min="9" max="9" width="16" style="170" bestFit="1" customWidth="1"/>
    <col min="10" max="10" width="10.7109375" style="170" bestFit="1" customWidth="1"/>
    <col min="11" max="16384" width="9.140625" style="170"/>
  </cols>
  <sheetData>
    <row r="1" spans="1:8" ht="27.75" customHeight="1">
      <c r="A1" s="556" t="s">
        <v>322</v>
      </c>
      <c r="B1" s="556"/>
      <c r="C1" s="556"/>
      <c r="D1" s="556"/>
      <c r="E1" s="556"/>
      <c r="F1" s="556"/>
      <c r="G1" s="556"/>
      <c r="H1" s="367"/>
    </row>
    <row r="2" spans="1:8" ht="32.25" customHeight="1">
      <c r="A2" s="557" t="s">
        <v>460</v>
      </c>
      <c r="B2" s="557"/>
      <c r="C2" s="557"/>
      <c r="D2" s="557"/>
      <c r="E2" s="557"/>
      <c r="F2" s="557"/>
      <c r="G2" s="557"/>
      <c r="H2" s="367"/>
    </row>
    <row r="3" spans="1:8" ht="38.25" customHeight="1">
      <c r="A3" s="558" t="s">
        <v>461</v>
      </c>
      <c r="B3" s="558"/>
      <c r="C3" s="558"/>
      <c r="D3" s="558"/>
      <c r="E3" s="558"/>
      <c r="F3" s="558"/>
      <c r="G3" s="558"/>
      <c r="H3" s="367"/>
    </row>
    <row r="4" spans="1:8">
      <c r="A4" s="549" t="s">
        <v>577</v>
      </c>
      <c r="B4" s="559"/>
      <c r="C4" s="559"/>
      <c r="D4" s="559"/>
      <c r="E4" s="559"/>
      <c r="F4" s="559"/>
      <c r="G4" s="559"/>
      <c r="H4" s="367"/>
    </row>
    <row r="5" spans="1:8">
      <c r="A5" s="165"/>
      <c r="B5" s="559"/>
      <c r="C5" s="559"/>
      <c r="D5" s="559"/>
      <c r="E5" s="559"/>
      <c r="F5" s="165"/>
      <c r="G5" s="466"/>
      <c r="H5" s="367"/>
    </row>
    <row r="6" spans="1:8" ht="29.25" customHeight="1">
      <c r="A6" s="560" t="s">
        <v>533</v>
      </c>
      <c r="B6" s="560"/>
      <c r="C6" s="564" t="s">
        <v>530</v>
      </c>
      <c r="D6" s="564"/>
      <c r="E6" s="564"/>
      <c r="F6" s="564"/>
      <c r="G6" s="564"/>
      <c r="H6" s="367"/>
    </row>
    <row r="7" spans="1:8" ht="27.75" customHeight="1">
      <c r="A7" s="560" t="s">
        <v>531</v>
      </c>
      <c r="B7" s="560"/>
      <c r="C7" s="570" t="s">
        <v>532</v>
      </c>
      <c r="D7" s="570"/>
      <c r="E7" s="570"/>
      <c r="F7" s="570"/>
      <c r="G7" s="570"/>
      <c r="H7" s="367"/>
    </row>
    <row r="8" spans="1:8" ht="29.25" customHeight="1">
      <c r="A8" s="560" t="s">
        <v>534</v>
      </c>
      <c r="B8" s="560"/>
      <c r="C8" s="564" t="s">
        <v>510</v>
      </c>
      <c r="D8" s="564"/>
      <c r="E8" s="467"/>
      <c r="F8" s="467"/>
      <c r="G8" s="467"/>
      <c r="H8" s="367"/>
    </row>
    <row r="9" spans="1:8" s="172" customFormat="1" ht="14.25">
      <c r="A9" s="563" t="s">
        <v>5</v>
      </c>
      <c r="B9" s="560"/>
      <c r="C9" s="564" t="s">
        <v>576</v>
      </c>
      <c r="D9" s="564"/>
      <c r="E9" s="468"/>
      <c r="F9" s="468"/>
      <c r="G9" s="463"/>
      <c r="H9" s="430"/>
    </row>
    <row r="10" spans="1:8">
      <c r="A10" s="551" t="s">
        <v>6</v>
      </c>
      <c r="B10" s="551"/>
      <c r="C10" s="553" t="s">
        <v>575</v>
      </c>
      <c r="D10" s="553"/>
      <c r="E10" s="553"/>
      <c r="F10" s="553"/>
      <c r="G10" s="553"/>
      <c r="H10" s="553"/>
    </row>
    <row r="11" spans="1:8">
      <c r="A11" s="369"/>
      <c r="B11" s="369"/>
      <c r="C11" s="369"/>
      <c r="D11" s="369"/>
      <c r="E11" s="369"/>
      <c r="F11" s="369"/>
      <c r="G11" s="369"/>
      <c r="H11" s="367"/>
    </row>
    <row r="12" spans="1:8" s="172" customFormat="1" ht="17.25" customHeight="1">
      <c r="A12" s="429" t="s">
        <v>481</v>
      </c>
      <c r="B12" s="429"/>
      <c r="C12" s="429"/>
      <c r="D12" s="429"/>
      <c r="E12" s="429"/>
      <c r="F12" s="429"/>
      <c r="G12" s="469"/>
      <c r="H12" s="430"/>
    </row>
    <row r="13" spans="1:8" ht="29.25" customHeight="1">
      <c r="A13" s="568" t="s">
        <v>463</v>
      </c>
      <c r="B13" s="568" t="s">
        <v>134</v>
      </c>
      <c r="C13" s="569" t="s">
        <v>465</v>
      </c>
      <c r="D13" s="569"/>
      <c r="E13" s="569" t="s">
        <v>466</v>
      </c>
      <c r="F13" s="569"/>
      <c r="G13" s="569" t="s">
        <v>482</v>
      </c>
    </row>
    <row r="14" spans="1:8" ht="26.25" customHeight="1">
      <c r="A14" s="568"/>
      <c r="B14" s="568"/>
      <c r="C14" s="359" t="s">
        <v>450</v>
      </c>
      <c r="D14" s="359" t="s">
        <v>451</v>
      </c>
      <c r="E14" s="359" t="s">
        <v>450</v>
      </c>
      <c r="F14" s="359" t="s">
        <v>451</v>
      </c>
      <c r="G14" s="569"/>
    </row>
    <row r="15" spans="1:8" s="188" customFormat="1" ht="31.5" customHeight="1">
      <c r="A15" s="185" t="s">
        <v>13</v>
      </c>
      <c r="B15" s="186" t="s">
        <v>483</v>
      </c>
      <c r="C15" s="187"/>
      <c r="D15" s="187"/>
      <c r="E15" s="187"/>
      <c r="F15" s="187"/>
      <c r="G15" s="187"/>
    </row>
    <row r="16" spans="1:8" s="188" customFormat="1" ht="31.5" customHeight="1">
      <c r="A16" s="175">
        <v>1</v>
      </c>
      <c r="B16" s="84" t="s">
        <v>484</v>
      </c>
      <c r="C16" s="189"/>
      <c r="D16" s="189"/>
      <c r="E16" s="189"/>
      <c r="F16" s="189"/>
      <c r="G16" s="189"/>
    </row>
    <row r="17" spans="1:7" s="188" customFormat="1" ht="31.5" customHeight="1">
      <c r="A17" s="175">
        <v>2</v>
      </c>
      <c r="B17" s="84" t="s">
        <v>113</v>
      </c>
      <c r="C17" s="189"/>
      <c r="D17" s="189"/>
      <c r="E17" s="189"/>
      <c r="F17" s="189"/>
      <c r="G17" s="189"/>
    </row>
    <row r="18" spans="1:7" s="188" customFormat="1" ht="31.5" customHeight="1">
      <c r="A18" s="175">
        <v>3</v>
      </c>
      <c r="B18" s="84" t="s">
        <v>485</v>
      </c>
      <c r="C18" s="189"/>
      <c r="D18" s="189"/>
      <c r="E18" s="189"/>
      <c r="F18" s="189"/>
      <c r="G18" s="187"/>
    </row>
    <row r="19" spans="1:7" s="188" customFormat="1" ht="31.5" customHeight="1">
      <c r="A19" s="185" t="s">
        <v>17</v>
      </c>
      <c r="B19" s="186" t="s">
        <v>486</v>
      </c>
      <c r="C19" s="187"/>
      <c r="D19" s="187"/>
      <c r="E19" s="187"/>
      <c r="F19" s="187"/>
      <c r="G19" s="187"/>
    </row>
    <row r="20" spans="1:7" s="188" customFormat="1" ht="31.5" customHeight="1">
      <c r="A20" s="175">
        <v>1</v>
      </c>
      <c r="B20" s="84" t="s">
        <v>487</v>
      </c>
      <c r="C20" s="189"/>
      <c r="D20" s="189"/>
      <c r="E20" s="189"/>
      <c r="F20" s="189"/>
      <c r="G20" s="189"/>
    </row>
    <row r="21" spans="1:7" s="188" customFormat="1" ht="31.5" customHeight="1">
      <c r="A21" s="175">
        <v>2</v>
      </c>
      <c r="B21" s="84" t="s">
        <v>488</v>
      </c>
      <c r="C21" s="189"/>
      <c r="D21" s="189"/>
      <c r="E21" s="189"/>
      <c r="F21" s="189"/>
      <c r="G21" s="189"/>
    </row>
    <row r="22" spans="1:7" s="188" customFormat="1" ht="49.5" customHeight="1">
      <c r="A22" s="185" t="s">
        <v>21</v>
      </c>
      <c r="B22" s="186" t="s">
        <v>489</v>
      </c>
      <c r="C22" s="187"/>
      <c r="D22" s="187"/>
      <c r="E22" s="187"/>
      <c r="F22" s="187"/>
      <c r="G22" s="187"/>
    </row>
    <row r="23" spans="1:7" s="188" customFormat="1" ht="31.5" customHeight="1">
      <c r="A23" s="185" t="s">
        <v>22</v>
      </c>
      <c r="B23" s="186" t="s">
        <v>490</v>
      </c>
      <c r="C23" s="187"/>
      <c r="D23" s="187"/>
      <c r="E23" s="187"/>
      <c r="F23" s="187"/>
      <c r="G23" s="187"/>
    </row>
    <row r="24" spans="1:7" s="188" customFormat="1" ht="31.5" customHeight="1">
      <c r="A24" s="175">
        <v>1</v>
      </c>
      <c r="B24" s="84" t="s">
        <v>491</v>
      </c>
      <c r="C24" s="189"/>
      <c r="D24" s="189"/>
      <c r="E24" s="189"/>
      <c r="F24" s="189"/>
      <c r="G24" s="189"/>
    </row>
    <row r="25" spans="1:7" ht="31.5" customHeight="1">
      <c r="A25" s="175">
        <v>2</v>
      </c>
      <c r="B25" s="84" t="s">
        <v>32</v>
      </c>
      <c r="C25" s="189"/>
      <c r="D25" s="189"/>
      <c r="E25" s="189"/>
      <c r="F25" s="189"/>
      <c r="G25" s="189"/>
    </row>
    <row r="26" spans="1:7">
      <c r="A26" s="567" t="s">
        <v>458</v>
      </c>
      <c r="B26" s="567"/>
      <c r="C26" s="567"/>
      <c r="D26" s="567"/>
      <c r="E26" s="567"/>
      <c r="F26" s="567"/>
      <c r="G26" s="567"/>
    </row>
    <row r="27" spans="1:7">
      <c r="A27" s="367"/>
      <c r="B27" s="367"/>
      <c r="C27" s="466"/>
      <c r="D27" s="466"/>
      <c r="E27" s="466"/>
      <c r="F27" s="466"/>
      <c r="G27" s="466"/>
    </row>
    <row r="28" spans="1:7">
      <c r="A28" s="470" t="s">
        <v>7</v>
      </c>
      <c r="B28" s="470"/>
      <c r="C28" s="471"/>
      <c r="D28" s="471"/>
      <c r="E28" s="471" t="s">
        <v>8</v>
      </c>
      <c r="F28" s="455"/>
      <c r="G28" s="455"/>
    </row>
    <row r="29" spans="1:7">
      <c r="A29" s="456" t="s">
        <v>9</v>
      </c>
      <c r="B29" s="456"/>
      <c r="C29" s="457"/>
      <c r="D29" s="457"/>
      <c r="E29" s="457" t="s">
        <v>10</v>
      </c>
      <c r="F29" s="457"/>
      <c r="G29" s="457"/>
    </row>
    <row r="30" spans="1:7">
      <c r="A30" s="458"/>
      <c r="B30" s="458"/>
      <c r="C30" s="471"/>
      <c r="D30" s="471"/>
      <c r="E30" s="471"/>
      <c r="F30" s="459"/>
      <c r="G30" s="459"/>
    </row>
    <row r="31" spans="1:7">
      <c r="A31" s="458"/>
      <c r="B31" s="458"/>
      <c r="C31" s="471"/>
      <c r="D31" s="471"/>
      <c r="E31" s="471"/>
      <c r="F31" s="459"/>
      <c r="G31" s="459"/>
    </row>
    <row r="32" spans="1:7">
      <c r="A32" s="458"/>
      <c r="B32" s="458"/>
      <c r="C32" s="471"/>
      <c r="D32" s="471"/>
      <c r="E32" s="471"/>
      <c r="F32" s="459"/>
      <c r="G32" s="459"/>
    </row>
    <row r="33" spans="1:7">
      <c r="A33" s="458"/>
      <c r="B33" s="458"/>
      <c r="C33" s="471"/>
      <c r="D33" s="471"/>
      <c r="E33" s="471"/>
      <c r="F33" s="459"/>
      <c r="G33" s="459"/>
    </row>
    <row r="34" spans="1:7">
      <c r="A34" s="458"/>
      <c r="B34" s="458"/>
      <c r="C34" s="471"/>
      <c r="D34" s="471"/>
      <c r="E34" s="471"/>
      <c r="F34" s="459"/>
      <c r="G34" s="459"/>
    </row>
    <row r="35" spans="1:7">
      <c r="A35" s="458"/>
      <c r="B35" s="458"/>
      <c r="C35" s="471"/>
      <c r="D35" s="471"/>
      <c r="E35" s="471"/>
      <c r="F35" s="459"/>
      <c r="G35" s="459"/>
    </row>
    <row r="36" spans="1:7">
      <c r="A36" s="458"/>
      <c r="B36" s="458"/>
      <c r="C36" s="471"/>
      <c r="D36" s="471"/>
      <c r="E36" s="471"/>
      <c r="F36" s="459"/>
      <c r="G36" s="459"/>
    </row>
    <row r="37" spans="1:7">
      <c r="A37" s="458"/>
      <c r="B37" s="458"/>
      <c r="C37" s="471"/>
      <c r="D37" s="471"/>
      <c r="E37" s="471"/>
      <c r="F37" s="459"/>
      <c r="G37" s="459"/>
    </row>
    <row r="38" spans="1:7">
      <c r="A38" s="458"/>
      <c r="B38" s="458"/>
      <c r="C38" s="471"/>
      <c r="D38" s="471"/>
      <c r="E38" s="471"/>
      <c r="F38" s="459"/>
      <c r="G38" s="459"/>
    </row>
    <row r="39" spans="1:7">
      <c r="A39" s="458"/>
      <c r="B39" s="458"/>
      <c r="C39" s="472"/>
      <c r="D39" s="473"/>
      <c r="E39" s="473"/>
      <c r="F39" s="460"/>
      <c r="G39" s="459"/>
    </row>
    <row r="40" spans="1:7">
      <c r="A40" s="15" t="s">
        <v>412</v>
      </c>
      <c r="B40" s="15"/>
      <c r="C40" s="15"/>
      <c r="D40" s="508" t="s">
        <v>319</v>
      </c>
      <c r="E40" s="508"/>
      <c r="F40" s="508"/>
      <c r="G40" s="508"/>
    </row>
    <row r="41" spans="1:7">
      <c r="A41" s="168" t="s">
        <v>564</v>
      </c>
      <c r="B41" s="168"/>
      <c r="C41" s="429"/>
      <c r="D41" s="376" t="s">
        <v>537</v>
      </c>
      <c r="E41" s="376" t="s">
        <v>536</v>
      </c>
      <c r="F41" s="378"/>
      <c r="G41" s="474"/>
    </row>
    <row r="42" spans="1:7">
      <c r="A42" s="367"/>
      <c r="B42" s="456"/>
      <c r="C42" s="367"/>
      <c r="D42" s="378" t="s">
        <v>525</v>
      </c>
      <c r="E42" s="378" t="s">
        <v>565</v>
      </c>
      <c r="F42" s="474"/>
      <c r="G42" s="474"/>
    </row>
  </sheetData>
  <mergeCells count="23">
    <mergeCell ref="C10:F10"/>
    <mergeCell ref="G10:H10"/>
    <mergeCell ref="A13:A14"/>
    <mergeCell ref="B13:B14"/>
    <mergeCell ref="C13:D13"/>
    <mergeCell ref="E13:F13"/>
    <mergeCell ref="G13:G14"/>
    <mergeCell ref="D40:G40"/>
    <mergeCell ref="A6:B6"/>
    <mergeCell ref="C6:G6"/>
    <mergeCell ref="A1:G1"/>
    <mergeCell ref="A2:G2"/>
    <mergeCell ref="A3:G3"/>
    <mergeCell ref="A4:G4"/>
    <mergeCell ref="B5:E5"/>
    <mergeCell ref="A7:B7"/>
    <mergeCell ref="C7:G7"/>
    <mergeCell ref="A8:B8"/>
    <mergeCell ref="C8:D8"/>
    <mergeCell ref="A9:B9"/>
    <mergeCell ref="C9:D9"/>
    <mergeCell ref="A26:G26"/>
    <mergeCell ref="A10:B10"/>
  </mergeCells>
  <pageMargins left="0.7" right="0.7" top="0.75" bottom="0.75" header="0.3" footer="0.3"/>
  <pageSetup paperSize="9" scale="57"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52"/>
  <sheetViews>
    <sheetView view="pageBreakPreview" topLeftCell="A22" zoomScaleNormal="100" zoomScaleSheetLayoutView="100" workbookViewId="0">
      <selection activeCell="J33" sqref="A1:XFD1048576"/>
    </sheetView>
  </sheetViews>
  <sheetFormatPr defaultColWidth="9.140625" defaultRowHeight="12.75"/>
  <cols>
    <col min="1" max="1" width="9.140625" style="170"/>
    <col min="2" max="2" width="27.42578125" style="170" customWidth="1"/>
    <col min="3" max="3" width="12.5703125" style="170" customWidth="1"/>
    <col min="4" max="4" width="15.140625" style="170" customWidth="1"/>
    <col min="5" max="5" width="17.5703125" style="170" customWidth="1"/>
    <col min="6" max="6" width="22.7109375" style="170" customWidth="1"/>
    <col min="7" max="7" width="20.140625" style="170" customWidth="1"/>
    <col min="8" max="8" width="28.28515625" style="387" customWidth="1"/>
    <col min="9" max="9" width="14.85546875" style="184" bestFit="1" customWidth="1"/>
    <col min="10" max="13" width="21.140625" style="170" customWidth="1"/>
    <col min="14" max="14" width="13.42578125" style="170" bestFit="1" customWidth="1"/>
    <col min="15" max="15" width="8" style="170" bestFit="1" customWidth="1"/>
    <col min="16" max="20" width="9.140625" style="170"/>
    <col min="21" max="21" width="12" style="170" bestFit="1" customWidth="1"/>
    <col min="22" max="22" width="13.42578125" style="170" bestFit="1" customWidth="1"/>
    <col min="23" max="16384" width="9.140625" style="170"/>
  </cols>
  <sheetData>
    <row r="1" spans="1:13" s="172" customFormat="1" ht="30" customHeight="1">
      <c r="A1" s="556" t="s">
        <v>322</v>
      </c>
      <c r="B1" s="556"/>
      <c r="C1" s="556"/>
      <c r="D1" s="556"/>
      <c r="E1" s="556"/>
      <c r="F1" s="556"/>
      <c r="G1" s="556"/>
      <c r="H1" s="556"/>
      <c r="I1" s="379"/>
      <c r="J1" s="380"/>
      <c r="K1" s="380"/>
      <c r="L1" s="380"/>
      <c r="M1" s="380"/>
    </row>
    <row r="2" spans="1:13" ht="30" customHeight="1">
      <c r="A2" s="557" t="s">
        <v>460</v>
      </c>
      <c r="B2" s="557"/>
      <c r="C2" s="557"/>
      <c r="D2" s="557"/>
      <c r="E2" s="557"/>
      <c r="F2" s="557"/>
      <c r="G2" s="557"/>
      <c r="H2" s="557"/>
      <c r="I2" s="381"/>
      <c r="J2" s="382"/>
      <c r="K2" s="382"/>
      <c r="L2" s="382"/>
      <c r="M2" s="382"/>
    </row>
    <row r="3" spans="1:13" ht="37.15" customHeight="1">
      <c r="A3" s="558" t="s">
        <v>461</v>
      </c>
      <c r="B3" s="558"/>
      <c r="C3" s="558"/>
      <c r="D3" s="558"/>
      <c r="E3" s="558"/>
      <c r="F3" s="558"/>
      <c r="G3" s="558"/>
      <c r="H3" s="558"/>
      <c r="I3" s="379"/>
      <c r="J3" s="380"/>
      <c r="K3" s="380"/>
      <c r="L3" s="380"/>
      <c r="M3" s="380"/>
    </row>
    <row r="4" spans="1:13" ht="14.25" customHeight="1">
      <c r="A4" s="549" t="s">
        <v>577</v>
      </c>
      <c r="B4" s="559"/>
      <c r="C4" s="559"/>
      <c r="D4" s="559"/>
      <c r="E4" s="559"/>
      <c r="F4" s="559"/>
      <c r="G4" s="559"/>
      <c r="H4" s="559"/>
      <c r="I4" s="383"/>
      <c r="J4" s="237"/>
      <c r="K4" s="237"/>
      <c r="L4" s="237"/>
      <c r="M4" s="237"/>
    </row>
    <row r="5" spans="1:13" ht="13.5" customHeight="1">
      <c r="A5" s="165"/>
      <c r="B5" s="165"/>
      <c r="C5" s="165"/>
      <c r="D5" s="165"/>
      <c r="E5" s="165"/>
      <c r="F5" s="165"/>
      <c r="G5" s="165"/>
      <c r="H5" s="469"/>
      <c r="I5" s="383"/>
      <c r="J5" s="237"/>
      <c r="K5" s="237"/>
      <c r="L5" s="237"/>
      <c r="M5" s="237"/>
    </row>
    <row r="6" spans="1:13" ht="31.5" customHeight="1">
      <c r="A6" s="560" t="s">
        <v>533</v>
      </c>
      <c r="B6" s="560"/>
      <c r="C6" s="564" t="s">
        <v>530</v>
      </c>
      <c r="D6" s="564"/>
      <c r="E6" s="564"/>
      <c r="F6" s="564"/>
      <c r="G6" s="564"/>
      <c r="H6" s="564"/>
      <c r="I6" s="384"/>
      <c r="J6" s="238"/>
      <c r="K6" s="238"/>
      <c r="L6" s="238"/>
      <c r="M6" s="238"/>
    </row>
    <row r="7" spans="1:13" ht="31.5" customHeight="1">
      <c r="A7" s="560" t="s">
        <v>531</v>
      </c>
      <c r="B7" s="560"/>
      <c r="C7" s="570" t="s">
        <v>535</v>
      </c>
      <c r="D7" s="570"/>
      <c r="E7" s="570"/>
      <c r="F7" s="570"/>
      <c r="G7" s="570"/>
      <c r="H7" s="570"/>
      <c r="I7" s="385"/>
      <c r="J7" s="239"/>
      <c r="K7" s="239"/>
      <c r="L7" s="239"/>
      <c r="M7" s="239"/>
    </row>
    <row r="8" spans="1:13" ht="31.5" customHeight="1">
      <c r="A8" s="560" t="s">
        <v>534</v>
      </c>
      <c r="B8" s="560"/>
      <c r="C8" s="564" t="s">
        <v>510</v>
      </c>
      <c r="D8" s="564"/>
      <c r="E8" s="564"/>
      <c r="F8" s="564"/>
      <c r="G8" s="564"/>
      <c r="H8" s="564"/>
      <c r="I8" s="384"/>
      <c r="J8" s="238"/>
      <c r="K8" s="238"/>
      <c r="L8" s="238"/>
      <c r="M8" s="238"/>
    </row>
    <row r="9" spans="1:13" ht="14.25" customHeight="1">
      <c r="A9" s="563" t="s">
        <v>5</v>
      </c>
      <c r="B9" s="560"/>
      <c r="C9" s="564" t="s">
        <v>576</v>
      </c>
      <c r="D9" s="564"/>
      <c r="E9" s="564"/>
      <c r="F9" s="564"/>
      <c r="G9" s="564"/>
      <c r="H9" s="564"/>
      <c r="I9" s="386"/>
      <c r="J9" s="386"/>
      <c r="K9" s="386"/>
      <c r="L9" s="386"/>
      <c r="M9" s="386"/>
    </row>
    <row r="10" spans="1:13" ht="18" customHeight="1">
      <c r="A10" s="551" t="s">
        <v>6</v>
      </c>
      <c r="B10" s="551"/>
      <c r="C10" s="553" t="s">
        <v>575</v>
      </c>
      <c r="D10" s="553"/>
      <c r="E10" s="553"/>
      <c r="F10" s="553"/>
      <c r="G10" s="553"/>
      <c r="H10" s="553"/>
      <c r="I10" s="386"/>
      <c r="J10" s="386"/>
      <c r="K10" s="386"/>
      <c r="L10" s="386"/>
      <c r="M10" s="386"/>
    </row>
    <row r="11" spans="1:13" ht="9" customHeight="1">
      <c r="A11" s="367"/>
      <c r="B11" s="367"/>
      <c r="C11" s="367"/>
      <c r="D11" s="367"/>
      <c r="E11" s="367"/>
      <c r="F11" s="367"/>
      <c r="G11" s="367"/>
      <c r="H11" s="475"/>
      <c r="I11" s="183"/>
      <c r="J11" s="388"/>
      <c r="K11" s="388"/>
      <c r="L11" s="388"/>
      <c r="M11" s="388"/>
    </row>
    <row r="12" spans="1:13" ht="17.45" customHeight="1">
      <c r="A12" s="429" t="s">
        <v>492</v>
      </c>
      <c r="B12" s="429"/>
      <c r="C12" s="429"/>
      <c r="D12" s="429"/>
      <c r="E12" s="429"/>
      <c r="F12" s="429"/>
      <c r="G12" s="429"/>
      <c r="H12" s="469" t="s">
        <v>493</v>
      </c>
      <c r="I12" s="389"/>
      <c r="J12" s="390"/>
      <c r="K12" s="390"/>
      <c r="L12" s="390"/>
      <c r="M12" s="390"/>
    </row>
    <row r="13" spans="1:13" ht="76.5" customHeight="1">
      <c r="A13" s="568" t="s">
        <v>11</v>
      </c>
      <c r="B13" s="568" t="s">
        <v>494</v>
      </c>
      <c r="C13" s="568" t="s">
        <v>495</v>
      </c>
      <c r="D13" s="568" t="s">
        <v>496</v>
      </c>
      <c r="E13" s="568"/>
      <c r="F13" s="568" t="s">
        <v>497</v>
      </c>
      <c r="G13" s="568"/>
      <c r="H13" s="568" t="s">
        <v>498</v>
      </c>
      <c r="I13" s="391"/>
      <c r="J13" s="392"/>
      <c r="K13" s="392"/>
      <c r="L13" s="392"/>
      <c r="M13" s="392"/>
    </row>
    <row r="14" spans="1:13" ht="30" customHeight="1">
      <c r="A14" s="568"/>
      <c r="B14" s="568"/>
      <c r="C14" s="568"/>
      <c r="D14" s="359" t="s">
        <v>450</v>
      </c>
      <c r="E14" s="359" t="s">
        <v>451</v>
      </c>
      <c r="F14" s="359" t="s">
        <v>450</v>
      </c>
      <c r="G14" s="359" t="s">
        <v>451</v>
      </c>
      <c r="H14" s="568"/>
      <c r="I14" s="391"/>
      <c r="J14" s="392"/>
      <c r="K14" s="392"/>
      <c r="L14" s="392"/>
      <c r="M14" s="392"/>
    </row>
    <row r="15" spans="1:13" ht="39" customHeight="1">
      <c r="A15" s="190" t="s">
        <v>13</v>
      </c>
      <c r="B15" s="191" t="s">
        <v>499</v>
      </c>
      <c r="C15" s="190"/>
      <c r="D15" s="190"/>
      <c r="E15" s="190"/>
      <c r="F15" s="190"/>
      <c r="G15" s="190"/>
      <c r="H15" s="190"/>
      <c r="I15" s="391"/>
      <c r="J15" s="392"/>
      <c r="K15" s="392"/>
      <c r="L15" s="392"/>
      <c r="M15" s="392"/>
    </row>
    <row r="16" spans="1:13" ht="19.5" customHeight="1">
      <c r="A16" s="190">
        <v>1</v>
      </c>
      <c r="B16" s="190"/>
      <c r="C16" s="190"/>
      <c r="D16" s="190"/>
      <c r="E16" s="190"/>
      <c r="F16" s="190"/>
      <c r="G16" s="190"/>
      <c r="H16" s="190"/>
      <c r="I16" s="391"/>
      <c r="J16" s="392"/>
      <c r="K16" s="392"/>
      <c r="L16" s="392"/>
      <c r="M16" s="392"/>
    </row>
    <row r="17" spans="1:13" ht="33" customHeight="1">
      <c r="A17" s="190"/>
      <c r="B17" s="191" t="s">
        <v>500</v>
      </c>
      <c r="C17" s="190"/>
      <c r="D17" s="190"/>
      <c r="E17" s="190"/>
      <c r="F17" s="190"/>
      <c r="G17" s="190"/>
      <c r="H17" s="190"/>
      <c r="I17" s="391"/>
      <c r="J17" s="392"/>
      <c r="K17" s="392"/>
      <c r="L17" s="392"/>
      <c r="M17" s="392"/>
    </row>
    <row r="18" spans="1:13" ht="28.5" customHeight="1">
      <c r="A18" s="190" t="s">
        <v>17</v>
      </c>
      <c r="B18" s="191" t="s">
        <v>501</v>
      </c>
      <c r="C18" s="190"/>
      <c r="D18" s="190"/>
      <c r="E18" s="190"/>
      <c r="F18" s="190"/>
      <c r="G18" s="190"/>
      <c r="H18" s="190"/>
      <c r="I18" s="391"/>
      <c r="J18" s="392"/>
      <c r="K18" s="392"/>
      <c r="L18" s="392"/>
      <c r="M18" s="392"/>
    </row>
    <row r="19" spans="1:13" ht="19.5" customHeight="1">
      <c r="A19" s="190">
        <v>1</v>
      </c>
      <c r="B19" s="191"/>
      <c r="C19" s="190"/>
      <c r="D19" s="190"/>
      <c r="E19" s="190"/>
      <c r="F19" s="190"/>
      <c r="G19" s="190"/>
      <c r="H19" s="190"/>
      <c r="I19" s="391"/>
      <c r="J19" s="392"/>
      <c r="K19" s="392"/>
      <c r="L19" s="392"/>
      <c r="M19" s="392"/>
    </row>
    <row r="20" spans="1:13" ht="34.5" customHeight="1">
      <c r="A20" s="190"/>
      <c r="B20" s="191" t="s">
        <v>500</v>
      </c>
      <c r="C20" s="190"/>
      <c r="D20" s="190"/>
      <c r="E20" s="190"/>
      <c r="F20" s="190"/>
      <c r="G20" s="190"/>
      <c r="H20" s="190"/>
      <c r="I20" s="391"/>
      <c r="J20" s="392"/>
      <c r="K20" s="392"/>
      <c r="L20" s="392"/>
      <c r="M20" s="392"/>
    </row>
    <row r="21" spans="1:13" ht="30" customHeight="1">
      <c r="A21" s="393" t="s">
        <v>21</v>
      </c>
      <c r="B21" s="394" t="s">
        <v>502</v>
      </c>
      <c r="C21" s="395"/>
      <c r="D21" s="394"/>
      <c r="E21" s="394"/>
      <c r="F21" s="396"/>
      <c r="G21" s="396"/>
      <c r="H21" s="397"/>
      <c r="I21" s="192"/>
      <c r="J21" s="192"/>
      <c r="K21" s="398"/>
      <c r="L21" s="398"/>
      <c r="M21" s="398"/>
    </row>
    <row r="22" spans="1:13" ht="30" customHeight="1">
      <c r="A22" s="393">
        <v>1</v>
      </c>
      <c r="B22" s="394"/>
      <c r="C22" s="395"/>
      <c r="D22" s="394"/>
      <c r="E22" s="394"/>
      <c r="F22" s="396"/>
      <c r="G22" s="396"/>
      <c r="H22" s="397"/>
      <c r="I22" s="192"/>
      <c r="J22" s="192"/>
      <c r="K22" s="398"/>
      <c r="L22" s="398"/>
      <c r="M22" s="398"/>
    </row>
    <row r="23" spans="1:13" s="179" customFormat="1" ht="25.5">
      <c r="A23" s="399"/>
      <c r="B23" s="394" t="s">
        <v>500</v>
      </c>
      <c r="C23" s="395"/>
      <c r="D23" s="400"/>
      <c r="E23" s="400"/>
      <c r="F23" s="401"/>
      <c r="G23" s="401"/>
      <c r="H23" s="397"/>
    </row>
    <row r="24" spans="1:13" s="403" customFormat="1" ht="25.5">
      <c r="A24" s="393" t="s">
        <v>503</v>
      </c>
      <c r="B24" s="394" t="s">
        <v>504</v>
      </c>
      <c r="C24" s="395"/>
      <c r="D24" s="400"/>
      <c r="E24" s="400"/>
      <c r="F24" s="395"/>
      <c r="G24" s="395"/>
      <c r="H24" s="402"/>
    </row>
    <row r="25" spans="1:13" s="403" customFormat="1" ht="15">
      <c r="A25" s="393">
        <v>1</v>
      </c>
      <c r="B25" s="394"/>
      <c r="C25" s="395"/>
      <c r="D25" s="400"/>
      <c r="E25" s="400"/>
      <c r="F25" s="395"/>
      <c r="G25" s="395"/>
      <c r="H25" s="402"/>
    </row>
    <row r="26" spans="1:13" s="403" customFormat="1" ht="25.5">
      <c r="A26" s="399"/>
      <c r="B26" s="394" t="s">
        <v>500</v>
      </c>
      <c r="C26" s="180"/>
      <c r="D26" s="180"/>
      <c r="E26" s="180"/>
      <c r="F26" s="180"/>
      <c r="G26" s="180"/>
      <c r="H26" s="402"/>
    </row>
    <row r="27" spans="1:13" s="403" customFormat="1" ht="25.5">
      <c r="A27" s="393" t="s">
        <v>23</v>
      </c>
      <c r="B27" s="394" t="s">
        <v>505</v>
      </c>
      <c r="C27" s="400"/>
      <c r="D27" s="400"/>
      <c r="E27" s="400"/>
      <c r="F27" s="400"/>
      <c r="G27" s="400"/>
      <c r="H27" s="402"/>
    </row>
    <row r="28" spans="1:13" s="403" customFormat="1" ht="15">
      <c r="A28" s="393">
        <v>1</v>
      </c>
      <c r="B28" s="399"/>
      <c r="C28" s="404"/>
      <c r="D28" s="404"/>
      <c r="E28" s="404"/>
      <c r="F28" s="405"/>
      <c r="G28" s="405"/>
      <c r="H28" s="406"/>
    </row>
    <row r="29" spans="1:13" s="408" customFormat="1" ht="25.5">
      <c r="A29" s="399"/>
      <c r="B29" s="394" t="s">
        <v>500</v>
      </c>
      <c r="C29" s="401"/>
      <c r="D29" s="400"/>
      <c r="E29" s="400"/>
      <c r="F29" s="401"/>
      <c r="G29" s="401"/>
      <c r="H29" s="407"/>
    </row>
    <row r="30" spans="1:13" s="179" customFormat="1" ht="25.5">
      <c r="A30" s="393" t="s">
        <v>24</v>
      </c>
      <c r="B30" s="394" t="s">
        <v>506</v>
      </c>
      <c r="C30" s="395"/>
      <c r="D30" s="400"/>
      <c r="E30" s="400"/>
      <c r="F30" s="395"/>
      <c r="G30" s="395"/>
      <c r="H30" s="402"/>
    </row>
    <row r="31" spans="1:13" s="179" customFormat="1" ht="15">
      <c r="A31" s="393">
        <v>1</v>
      </c>
      <c r="B31" s="399"/>
      <c r="C31" s="409"/>
      <c r="D31" s="409"/>
      <c r="E31" s="409"/>
      <c r="F31" s="176"/>
      <c r="G31" s="176"/>
      <c r="H31" s="410"/>
    </row>
    <row r="32" spans="1:13" s="408" customFormat="1" ht="25.5">
      <c r="A32" s="394"/>
      <c r="B32" s="394" t="s">
        <v>500</v>
      </c>
      <c r="C32" s="400"/>
      <c r="D32" s="400"/>
      <c r="E32" s="400"/>
      <c r="F32" s="401"/>
      <c r="G32" s="401"/>
      <c r="H32" s="407"/>
    </row>
    <row r="33" spans="1:13" s="179" customFormat="1" ht="25.5">
      <c r="A33" s="393" t="s">
        <v>25</v>
      </c>
      <c r="B33" s="394" t="s">
        <v>318</v>
      </c>
      <c r="C33" s="401"/>
      <c r="D33" s="400"/>
      <c r="E33" s="400"/>
      <c r="F33" s="180"/>
      <c r="G33" s="180"/>
      <c r="H33" s="407"/>
      <c r="I33" s="411"/>
    </row>
    <row r="34" spans="1:13">
      <c r="A34" s="191"/>
      <c r="B34" s="191"/>
      <c r="C34" s="412"/>
      <c r="D34" s="413"/>
      <c r="E34" s="413"/>
      <c r="F34" s="412"/>
      <c r="G34" s="412"/>
      <c r="H34" s="414"/>
      <c r="I34" s="415"/>
      <c r="J34" s="416"/>
      <c r="K34" s="416"/>
      <c r="L34" s="416"/>
      <c r="M34" s="416"/>
    </row>
    <row r="35" spans="1:13">
      <c r="A35" s="567" t="s">
        <v>458</v>
      </c>
      <c r="B35" s="567"/>
      <c r="C35" s="567"/>
      <c r="D35" s="567"/>
      <c r="E35" s="567"/>
      <c r="F35" s="567"/>
      <c r="G35" s="567"/>
      <c r="H35" s="475"/>
    </row>
    <row r="36" spans="1:13">
      <c r="A36" s="367"/>
      <c r="B36" s="367"/>
      <c r="C36" s="367"/>
      <c r="D36" s="367"/>
      <c r="E36" s="367"/>
      <c r="F36" s="367"/>
      <c r="G36" s="367"/>
      <c r="H36" s="475"/>
    </row>
    <row r="37" spans="1:13" ht="12.75" customHeight="1">
      <c r="A37" s="454" t="s">
        <v>7</v>
      </c>
      <c r="B37" s="454"/>
      <c r="C37" s="367"/>
      <c r="D37" s="367"/>
      <c r="E37" s="367"/>
      <c r="F37" s="571" t="s">
        <v>8</v>
      </c>
      <c r="G37" s="571"/>
      <c r="H37" s="571"/>
      <c r="I37" s="195"/>
      <c r="J37" s="195"/>
      <c r="K37" s="195"/>
      <c r="L37" s="195"/>
      <c r="M37" s="195"/>
    </row>
    <row r="38" spans="1:13">
      <c r="A38" s="456" t="s">
        <v>9</v>
      </c>
      <c r="B38" s="10"/>
      <c r="C38" s="367"/>
      <c r="D38" s="367"/>
      <c r="E38" s="367"/>
      <c r="F38" s="572" t="s">
        <v>10</v>
      </c>
      <c r="G38" s="572"/>
      <c r="H38" s="572"/>
      <c r="I38" s="195"/>
      <c r="J38" s="195"/>
      <c r="K38" s="195"/>
      <c r="L38" s="195"/>
      <c r="M38" s="195"/>
    </row>
    <row r="39" spans="1:13">
      <c r="A39" s="458"/>
      <c r="B39" s="458"/>
      <c r="C39" s="367"/>
      <c r="D39" s="459"/>
      <c r="E39" s="459"/>
      <c r="F39" s="459"/>
      <c r="G39" s="459"/>
      <c r="H39" s="475"/>
      <c r="I39" s="183"/>
      <c r="J39" s="388"/>
      <c r="K39" s="388"/>
      <c r="L39" s="388"/>
      <c r="M39" s="388"/>
    </row>
    <row r="40" spans="1:13">
      <c r="A40" s="458"/>
      <c r="B40" s="458"/>
      <c r="C40" s="367"/>
      <c r="D40" s="459"/>
      <c r="E40" s="459"/>
      <c r="F40" s="459"/>
      <c r="G40" s="459"/>
      <c r="H40" s="475"/>
      <c r="I40" s="183"/>
      <c r="J40" s="388"/>
      <c r="K40" s="388"/>
      <c r="L40" s="388"/>
      <c r="M40" s="388"/>
    </row>
    <row r="41" spans="1:13">
      <c r="A41" s="458"/>
      <c r="B41" s="458"/>
      <c r="C41" s="367"/>
      <c r="D41" s="459"/>
      <c r="E41" s="459"/>
      <c r="F41" s="459"/>
      <c r="G41" s="459"/>
      <c r="H41" s="475"/>
      <c r="I41" s="183"/>
      <c r="J41" s="388"/>
      <c r="K41" s="388"/>
      <c r="L41" s="388"/>
      <c r="M41" s="388"/>
    </row>
    <row r="42" spans="1:13">
      <c r="A42" s="458"/>
      <c r="B42" s="458"/>
      <c r="C42" s="367"/>
      <c r="D42" s="459"/>
      <c r="E42" s="459"/>
      <c r="F42" s="459"/>
      <c r="G42" s="459"/>
      <c r="H42" s="475"/>
      <c r="I42" s="183"/>
      <c r="J42" s="388"/>
      <c r="K42" s="388"/>
      <c r="L42" s="388"/>
      <c r="M42" s="388"/>
    </row>
    <row r="43" spans="1:13">
      <c r="A43" s="458"/>
      <c r="B43" s="458"/>
      <c r="C43" s="367"/>
      <c r="D43" s="459"/>
      <c r="E43" s="459"/>
      <c r="F43" s="459"/>
      <c r="G43" s="459"/>
      <c r="H43" s="475"/>
      <c r="I43" s="183"/>
      <c r="J43" s="388"/>
      <c r="K43" s="388"/>
      <c r="L43" s="388"/>
      <c r="M43" s="388"/>
    </row>
    <row r="44" spans="1:13">
      <c r="A44" s="458"/>
      <c r="B44" s="458"/>
      <c r="C44" s="367"/>
      <c r="D44" s="459"/>
      <c r="E44" s="459"/>
      <c r="F44" s="459"/>
      <c r="G44" s="459"/>
      <c r="H44" s="475"/>
      <c r="I44" s="183"/>
      <c r="J44" s="388"/>
      <c r="K44" s="388"/>
      <c r="L44" s="388"/>
      <c r="M44" s="388"/>
    </row>
    <row r="45" spans="1:13">
      <c r="A45" s="458"/>
      <c r="B45" s="458"/>
      <c r="C45" s="367"/>
      <c r="D45" s="459"/>
      <c r="E45" s="459"/>
      <c r="F45" s="459"/>
      <c r="G45" s="459"/>
      <c r="H45" s="475"/>
      <c r="I45" s="183"/>
      <c r="J45" s="388"/>
      <c r="K45" s="388"/>
      <c r="L45" s="388"/>
      <c r="M45" s="388"/>
    </row>
    <row r="46" spans="1:13">
      <c r="A46" s="458"/>
      <c r="B46" s="458"/>
      <c r="C46" s="367"/>
      <c r="D46" s="459"/>
      <c r="E46" s="459"/>
      <c r="F46" s="459"/>
      <c r="G46" s="459"/>
      <c r="H46" s="475"/>
      <c r="I46" s="183"/>
      <c r="J46" s="388"/>
      <c r="K46" s="388"/>
      <c r="L46" s="388"/>
      <c r="M46" s="388"/>
    </row>
    <row r="47" spans="1:13">
      <c r="A47" s="458"/>
      <c r="B47" s="458"/>
      <c r="C47" s="367"/>
      <c r="D47" s="459"/>
      <c r="E47" s="459"/>
      <c r="F47" s="459"/>
      <c r="G47" s="459"/>
      <c r="H47" s="475"/>
      <c r="I47" s="183"/>
      <c r="J47" s="388"/>
      <c r="K47" s="388"/>
      <c r="L47" s="388"/>
      <c r="M47" s="388"/>
    </row>
    <row r="48" spans="1:13">
      <c r="A48" s="458"/>
      <c r="B48" s="458"/>
      <c r="C48" s="367"/>
      <c r="D48" s="459"/>
      <c r="E48" s="459"/>
      <c r="F48" s="459"/>
      <c r="G48" s="459"/>
      <c r="H48" s="475"/>
      <c r="I48" s="183"/>
      <c r="J48" s="388"/>
      <c r="K48" s="388"/>
      <c r="L48" s="388"/>
      <c r="M48" s="388"/>
    </row>
    <row r="49" spans="1:13">
      <c r="A49" s="476"/>
      <c r="B49" s="476"/>
      <c r="C49" s="373"/>
      <c r="D49" s="459"/>
      <c r="E49" s="459"/>
      <c r="F49" s="460"/>
      <c r="G49" s="460"/>
      <c r="H49" s="477"/>
      <c r="I49" s="183"/>
      <c r="J49" s="388"/>
      <c r="K49" s="388"/>
      <c r="L49" s="388"/>
      <c r="M49" s="388"/>
    </row>
    <row r="50" spans="1:13">
      <c r="A50" s="168" t="s">
        <v>412</v>
      </c>
      <c r="B50" s="168"/>
      <c r="C50" s="367"/>
      <c r="D50" s="478"/>
      <c r="E50" s="478"/>
      <c r="F50" s="508" t="s">
        <v>319</v>
      </c>
      <c r="G50" s="508"/>
      <c r="H50" s="508"/>
      <c r="I50" s="222"/>
      <c r="J50" s="193"/>
      <c r="K50" s="193"/>
      <c r="L50" s="193"/>
      <c r="M50" s="193"/>
    </row>
    <row r="51" spans="1:13">
      <c r="A51" s="168" t="s">
        <v>564</v>
      </c>
      <c r="B51" s="168"/>
      <c r="C51" s="367"/>
      <c r="D51" s="479"/>
      <c r="E51" s="479"/>
      <c r="F51" s="376" t="s">
        <v>537</v>
      </c>
      <c r="G51" s="376" t="s">
        <v>536</v>
      </c>
      <c r="H51" s="378"/>
      <c r="I51" s="195"/>
      <c r="J51" s="194"/>
      <c r="K51" s="194"/>
      <c r="L51" s="194"/>
      <c r="M51" s="194"/>
    </row>
    <row r="52" spans="1:13">
      <c r="A52" s="456"/>
      <c r="B52" s="456"/>
      <c r="C52" s="367"/>
      <c r="D52" s="480"/>
      <c r="E52" s="480"/>
      <c r="F52" s="378" t="s">
        <v>321</v>
      </c>
      <c r="G52" s="378" t="s">
        <v>565</v>
      </c>
      <c r="H52" s="479"/>
      <c r="I52" s="195"/>
      <c r="J52" s="194"/>
      <c r="K52" s="194"/>
      <c r="L52" s="194"/>
      <c r="M52" s="194"/>
    </row>
  </sheetData>
  <mergeCells count="25">
    <mergeCell ref="A10:B10"/>
    <mergeCell ref="C10:F10"/>
    <mergeCell ref="G10:H10"/>
    <mergeCell ref="A13:A14"/>
    <mergeCell ref="B13:B14"/>
    <mergeCell ref="C13:C14"/>
    <mergeCell ref="D13:E13"/>
    <mergeCell ref="F13:G13"/>
    <mergeCell ref="H13:H14"/>
    <mergeCell ref="F50:H50"/>
    <mergeCell ref="A1:H1"/>
    <mergeCell ref="A2:H2"/>
    <mergeCell ref="A3:H3"/>
    <mergeCell ref="A4:H4"/>
    <mergeCell ref="A6:B6"/>
    <mergeCell ref="C6:H6"/>
    <mergeCell ref="A7:B7"/>
    <mergeCell ref="C7:H7"/>
    <mergeCell ref="A8:B8"/>
    <mergeCell ref="C8:H8"/>
    <mergeCell ref="A9:B9"/>
    <mergeCell ref="C9:H9"/>
    <mergeCell ref="A35:G35"/>
    <mergeCell ref="F37:H37"/>
    <mergeCell ref="F38:H38"/>
  </mergeCells>
  <pageMargins left="0.7" right="0.7" top="0.75" bottom="0.75" header="0.3" footer="0.3"/>
  <pageSetup scale="54" orientation="portrait" r:id="rId1"/>
  <colBreaks count="1" manualBreakCount="1">
    <brk id="8" max="1048575" man="1"/>
  </colBreaks>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6rW97p0uUSqVA8JJXu+3vfXbTT3K5mW2ObSvuG+eZ+Y=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2o1OyPDq1fEvYzDynbA9OtVZG+JX9sJJZGKto8GctLo=</DigestValue>
    </Reference>
  </SignedInfo>
  <SignatureValue>P6/RAixky4FVcWrY16Eytp3WCL5NBAI20R/vwQF5ZF5DQetfhdQbCBZZA5G8yN65yM12yYKkWB00
k5UJm1lDV4jp1becmHdPbvx0qWIxl79xPR/H/TuqYQrkfgwi8e5l7UPV2M3XhYpGfkzaLeu+a2mz
QHeBB3qzcoTkkRP+GTn5/Dfcm5xByE2HLH/RKXouRrr0bOcVCtSczbnOWsmnLYFwRrWmGfKCPhyh
vQ261zSgH2WJxWEsZKg+0YS5PVBRPDFPEkY+0OgmAVU8WIn22kiDP0BfhYtF6Qsutj3061vXlL8A
CEHnjjg+kBkSaZlndgwRPPAlmIMlYnvyGmObEA==</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cBXXG6QNHiL42gg8KJXxVZc7GEpFKrUgzSo3ogfvDrI=</DigestValue>
      </Reference>
      <Reference URI="/xl/comments1.xml?ContentType=application/vnd.openxmlformats-officedocument.spreadsheetml.comments+xml">
        <DigestMethod Algorithm="http://www.w3.org/2001/04/xmlenc#sha256"/>
        <DigestValue>vpQtpwR0cg30DPKI0Xi5SGixigNklTsjGpx7clq7cHw=</DigestValue>
      </Reference>
      <Reference URI="/xl/comments2.xml?ContentType=application/vnd.openxmlformats-officedocument.spreadsheetml.comments+xml">
        <DigestMethod Algorithm="http://www.w3.org/2001/04/xmlenc#sha256"/>
        <DigestValue>OJ+N/Hm9qeWCKAYSwP+1W0Skj+CmD4oQWDHa3KRclO0=</DigestValue>
      </Reference>
      <Reference URI="/xl/comments3.xml?ContentType=application/vnd.openxmlformats-officedocument.spreadsheetml.comments+xml">
        <DigestMethod Algorithm="http://www.w3.org/2001/04/xmlenc#sha256"/>
        <DigestValue>7CasM+8s7n6BX4ikOY5EeHPlAjk1CrBl4SoxQT7YJpE=</DigestValue>
      </Reference>
      <Reference URI="/xl/comments4.xml?ContentType=application/vnd.openxmlformats-officedocument.spreadsheetml.comments+xml">
        <DigestMethod Algorithm="http://www.w3.org/2001/04/xmlenc#sha256"/>
        <DigestValue>A6pN+oPTjBxNlmWk/TOdUMaStNiT5letZOPApP+SzAs=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/oEYbR2t+7xaYU0O7gQOqlqthd2aDxUdIDEi3/eJoAs=</DigestValue>
      </Reference>
      <Reference URI="/xl/drawings/drawing10.xml?ContentType=application/vnd.openxmlformats-officedocument.drawing+xml">
        <DigestMethod Algorithm="http://www.w3.org/2001/04/xmlenc#sha256"/>
        <DigestValue>xu52kbYe+mKJL9f1c1g1o2zsIzLxi5N0/AnlNFN/H7w=</DigestValue>
      </Reference>
      <Reference URI="/xl/drawings/drawing11.xml?ContentType=application/vnd.openxmlformats-officedocument.drawing+xml">
        <DigestMethod Algorithm="http://www.w3.org/2001/04/xmlenc#sha256"/>
        <DigestValue>rUxlyuN0ss3ULvOlXmYZC07wqasYHQYZhtzfG0b0q+g=</DigestValue>
      </Reference>
      <Reference URI="/xl/drawings/drawing12.xml?ContentType=application/vnd.openxmlformats-officedocument.drawing+xml">
        <DigestMethod Algorithm="http://www.w3.org/2001/04/xmlenc#sha256"/>
        <DigestValue>5F7rqp0lXfQXJ1dyAbZMW5dcNs4JB4vHxFNqdgQ1Q48=</DigestValue>
      </Reference>
      <Reference URI="/xl/drawings/drawing2.xml?ContentType=application/vnd.openxmlformats-officedocument.drawing+xml">
        <DigestMethod Algorithm="http://www.w3.org/2001/04/xmlenc#sha256"/>
        <DigestValue>VeEsavJwXKYx6VWNVN/eZTv0vyFHaRR8XdxaD0Gbudg=</DigestValue>
      </Reference>
      <Reference URI="/xl/drawings/drawing3.xml?ContentType=application/vnd.openxmlformats-officedocument.drawing+xml">
        <DigestMethod Algorithm="http://www.w3.org/2001/04/xmlenc#sha256"/>
        <DigestValue>c3kvWx5Nc7uG1QXPh3IT7q9CYfbBno5jKo+vyiwQOtY=</DigestValue>
      </Reference>
      <Reference URI="/xl/drawings/drawing4.xml?ContentType=application/vnd.openxmlformats-officedocument.drawing+xml">
        <DigestMethod Algorithm="http://www.w3.org/2001/04/xmlenc#sha256"/>
        <DigestValue>v6l+0xzSJ12NMVr3pjuwec9y2Yy/V1mAZ13KNPGl6t8=</DigestValue>
      </Reference>
      <Reference URI="/xl/drawings/drawing5.xml?ContentType=application/vnd.openxmlformats-officedocument.drawing+xml">
        <DigestMethod Algorithm="http://www.w3.org/2001/04/xmlenc#sha256"/>
        <DigestValue>tMWiLNVFzbXplzXzLfAHRF7gf7/p4+2OvQkns8OLRM8=</DigestValue>
      </Reference>
      <Reference URI="/xl/drawings/drawing6.xml?ContentType=application/vnd.openxmlformats-officedocument.drawing+xml">
        <DigestMethod Algorithm="http://www.w3.org/2001/04/xmlenc#sha256"/>
        <DigestValue>IrgBMXmsScwghNgMerr5uGhibH166ppdwoQQaxkSZnE=</DigestValue>
      </Reference>
      <Reference URI="/xl/drawings/drawing7.xml?ContentType=application/vnd.openxmlformats-officedocument.drawing+xml">
        <DigestMethod Algorithm="http://www.w3.org/2001/04/xmlenc#sha256"/>
        <DigestValue>fSW1NbhqPbHYLftbeFK9jbCPXGubhM+66jEWQhcGaS4=</DigestValue>
      </Reference>
      <Reference URI="/xl/drawings/drawing8.xml?ContentType=application/vnd.openxmlformats-officedocument.drawing+xml">
        <DigestMethod Algorithm="http://www.w3.org/2001/04/xmlenc#sha256"/>
        <DigestValue>1Q5T8E+QcfNr3fWgyZpLmg9MBnHj5jUUYaHSrsHhnjw=</DigestValue>
      </Reference>
      <Reference URI="/xl/drawings/drawing9.xml?ContentType=application/vnd.openxmlformats-officedocument.drawing+xml">
        <DigestMethod Algorithm="http://www.w3.org/2001/04/xmlenc#sha256"/>
        <DigestValue>fFKm1B7/p83iF690TSj6Zfpe67/iE3w3hE+6mvZH8W0=</DigestValue>
      </Reference>
      <Reference URI="/xl/drawings/vmlDrawing1.vml?ContentType=application/vnd.openxmlformats-officedocument.vmlDrawing">
        <DigestMethod Algorithm="http://www.w3.org/2001/04/xmlenc#sha256"/>
        <DigestValue>hOrv0o6YERkyPXyY99MCO3BGqO58qXbIZFW4ym1TdEc=</DigestValue>
      </Reference>
      <Reference URI="/xl/drawings/vmlDrawing2.vml?ContentType=application/vnd.openxmlformats-officedocument.vmlDrawing">
        <DigestMethod Algorithm="http://www.w3.org/2001/04/xmlenc#sha256"/>
        <DigestValue>sGji0wt1QT0SawAu3EVc/HvoscgqP9fi5ziKsVgZRpc=</DigestValue>
      </Reference>
      <Reference URI="/xl/drawings/vmlDrawing3.vml?ContentType=application/vnd.openxmlformats-officedocument.vmlDrawing">
        <DigestMethod Algorithm="http://www.w3.org/2001/04/xmlenc#sha256"/>
        <DigestValue>iLb9K2vMZCnf+XbitZ5Kg5oB/yhVy2ESW69ADVvNq5M=</DigestValue>
      </Reference>
      <Reference URI="/xl/drawings/vmlDrawing4.vml?ContentType=application/vnd.openxmlformats-officedocument.vmlDrawing">
        <DigestMethod Algorithm="http://www.w3.org/2001/04/xmlenc#sha256"/>
        <DigestValue>IT1j2blC3v4icPHCafbDekAtN02Uyh11semBCsoq4pc=</DigestValue>
      </Reference>
      <Reference URI="/xl/drawings/vmlDrawing5.vml?ContentType=application/vnd.openxmlformats-officedocument.vmlDrawing">
        <DigestMethod Algorithm="http://www.w3.org/2001/04/xmlenc#sha256"/>
        <DigestValue>qr3hK+xJZ2nkcldbzLtGtY+UMwnwi1FMvEDFibUri0M=</DigestValue>
      </Reference>
      <Reference URI="/xl/drawings/vmlDrawing6.vml?ContentType=application/vnd.openxmlformats-officedocument.vmlDrawing">
        <DigestMethod Algorithm="http://www.w3.org/2001/04/xmlenc#sha256"/>
        <DigestValue>Ltnw0K5eXmeca0z6hnp8ouUfM56bF1sfYeMIXR7q4dE=</DigestValue>
      </Reference>
      <Reference URI="/xl/media/image1.emf?ContentType=image/x-emf">
        <DigestMethod Algorithm="http://www.w3.org/2001/04/xmlenc#sha256"/>
        <DigestValue>FTS2YTGhylaJBmHPrdTFQ3xsZJSu2unZXBhMj8i/8E0=</DigestValue>
      </Reference>
      <Reference URI="/xl/media/image2.emf?ContentType=image/x-emf">
        <DigestMethod Algorithm="http://www.w3.org/2001/04/xmlenc#sha256"/>
        <DigestValue>FTS2YTGhylaJBmHPrdTFQ3xsZJSu2unZXBhMj8i/8E0=</DigestValue>
      </Reference>
      <Reference URI="/xl/media/image3.png?ContentType=image/png">
        <DigestMethod Algorithm="http://www.w3.org/2001/04/xmlenc#sha256"/>
        <DigestValue>RTP7uLdrbjo2BTyctwZo7RYHvZa5BeSgClbeqqlfBa4=</DigestValue>
      </Reference>
      <Reference URI="/xl/printerSettings/printerSettings1.bin?ContentType=application/vnd.openxmlformats-officedocument.spreadsheetml.printerSettings">
        <DigestMethod Algorithm="http://www.w3.org/2001/04/xmlenc#sha256"/>
        <DigestValue>I7u26x1o5SY9ZE+Lq2UIjV0DuRmEyctOrKHIKUh5fak=</DigestValue>
      </Reference>
      <Reference URI="/xl/printerSettings/printerSettings10.bin?ContentType=application/vnd.openxmlformats-officedocument.spreadsheetml.printerSettings">
        <DigestMethod Algorithm="http://www.w3.org/2001/04/xmlenc#sha256"/>
        <DigestValue>m9tXJ0BCKUbWcG4Wz53uSLxnssm2TAcVLyKZBBCTUvU=</DigestValue>
      </Reference>
      <Reference URI="/xl/printerSettings/printerSettings11.bin?ContentType=application/vnd.openxmlformats-officedocument.spreadsheetml.printerSettings">
        <DigestMethod Algorithm="http://www.w3.org/2001/04/xmlenc#sha256"/>
        <DigestValue>m9tXJ0BCKUbWcG4Wz53uSLxnssm2TAcVLyKZBBCTUvU=</DigestValue>
      </Reference>
      <Reference URI="/xl/printerSettings/printerSettings12.bin?ContentType=application/vnd.openxmlformats-officedocument.spreadsheetml.printerSettings">
        <DigestMethod Algorithm="http://www.w3.org/2001/04/xmlenc#sha256"/>
        <DigestValue>jeLg3G65ufI9yPzk/X7vy7XJRyCOBm5xEX0UE7aru3A=</DigestValue>
      </Reference>
      <Reference URI="/xl/printerSettings/printerSettings13.bin?ContentType=application/vnd.openxmlformats-officedocument.spreadsheetml.printerSettings">
        <DigestMethod Algorithm="http://www.w3.org/2001/04/xmlenc#sha256"/>
        <DigestValue>m9tXJ0BCKUbWcG4Wz53uSLxnssm2TAcVLyKZBBCTUvU=</DigestValue>
      </Reference>
      <Reference URI="/xl/printerSettings/printerSettings2.bin?ContentType=application/vnd.openxmlformats-officedocument.spreadsheetml.printerSettings">
        <DigestMethod Algorithm="http://www.w3.org/2001/04/xmlenc#sha256"/>
        <DigestValue>kXJkTziRMK2sYRPLxbUbNSQN5u0R+bxjgrk1KP3oqoc=</DigestValue>
      </Reference>
      <Reference URI="/xl/printerSettings/printerSettings3.bin?ContentType=application/vnd.openxmlformats-officedocument.spreadsheetml.printerSettings">
        <DigestMethod Algorithm="http://www.w3.org/2001/04/xmlenc#sha256"/>
        <DigestValue>jeLg3G65ufI9yPzk/X7vy7XJRyCOBm5xEX0UE7aru3A=</DigestValue>
      </Reference>
      <Reference URI="/xl/printerSettings/printerSettings4.bin?ContentType=application/vnd.openxmlformats-officedocument.spreadsheetml.printerSettings">
        <DigestMethod Algorithm="http://www.w3.org/2001/04/xmlenc#sha256"/>
        <DigestValue>jeLg3G65ufI9yPzk/X7vy7XJRyCOBm5xEX0UE7aru3A=</DigestValue>
      </Reference>
      <Reference URI="/xl/printerSettings/printerSettings5.bin?ContentType=application/vnd.openxmlformats-officedocument.spreadsheetml.printerSettings">
        <DigestMethod Algorithm="http://www.w3.org/2001/04/xmlenc#sha256"/>
        <DigestValue>jeLg3G65ufI9yPzk/X7vy7XJRyCOBm5xEX0UE7aru3A=</DigestValue>
      </Reference>
      <Reference URI="/xl/printerSettings/printerSettings6.bin?ContentType=application/vnd.openxmlformats-officedocument.spreadsheetml.printerSettings">
        <DigestMethod Algorithm="http://www.w3.org/2001/04/xmlenc#sha256"/>
        <DigestValue>kXJkTziRMK2sYRPLxbUbNSQN5u0R+bxjgrk1KP3oqoc=</DigestValue>
      </Reference>
      <Reference URI="/xl/printerSettings/printerSettings7.bin?ContentType=application/vnd.openxmlformats-officedocument.spreadsheetml.printerSettings">
        <DigestMethod Algorithm="http://www.w3.org/2001/04/xmlenc#sha256"/>
        <DigestValue>iOHO7asmK7tI99snI83KgwnB0pvtT6MPwSLeCTgJLIo=</DigestValue>
      </Reference>
      <Reference URI="/xl/printerSettings/printerSettings8.bin?ContentType=application/vnd.openxmlformats-officedocument.spreadsheetml.printerSettings">
        <DigestMethod Algorithm="http://www.w3.org/2001/04/xmlenc#sha256"/>
        <DigestValue>kXJkTziRMK2sYRPLxbUbNSQN5u0R+bxjgrk1KP3oqoc=</DigestValue>
      </Reference>
      <Reference URI="/xl/printerSettings/printerSettings9.bin?ContentType=application/vnd.openxmlformats-officedocument.spreadsheetml.printerSettings">
        <DigestMethod Algorithm="http://www.w3.org/2001/04/xmlenc#sha256"/>
        <DigestValue>m9tXJ0BCKUbWcG4Wz53uSLxnssm2TAcVLyKZBBCTUvU=</DigestValue>
      </Reference>
      <Reference URI="/xl/sharedStrings.xml?ContentType=application/vnd.openxmlformats-officedocument.spreadsheetml.sharedStrings+xml">
        <DigestMethod Algorithm="http://www.w3.org/2001/04/xmlenc#sha256"/>
        <DigestValue>gvtYD6n/tsxdo5EDir01erp+Rol8RlXtIPvu3kA1i8w=</DigestValue>
      </Reference>
      <Reference URI="/xl/styles.xml?ContentType=application/vnd.openxmlformats-officedocument.spreadsheetml.styles+xml">
        <DigestMethod Algorithm="http://www.w3.org/2001/04/xmlenc#sha256"/>
        <DigestValue>DwOwIdC7y/KQt3ExwNIHBSCqAlvcQjv2Zjwxoe9/CwE=</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zqo3TetciNxDbE+8GNa+YggeJ6Fjw6Ta6cLnAOR7O+U=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g/fjY5t552fl5Q3r0lx1AzSOYjXxeVx9wNhWIqlO5e4=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99gw/NEwoGI94t3SGJJqw/uHx93w/AvUrPhSVrwh1S0=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ckt9TOVJ5WORPfDLi7i4EO6J2FwSG9DKCB3mkI9liqg=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c/hXT68M/hJhmLphuzQKYPBVIsU5LU1e0PCVVME8EV8=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1HHYtKB01eggEinAjkT+E2K0+o4RCkd4LTg+ZTsAJVM=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jH+TDj5zOmrl6eM1JFalnja2Q5RaFLkiUmI1fV3j2/0=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z5QKw5l8mE54dLE8HCdcQ7ayKnYlBZD9A3i8f34NM6M=</DigestValue>
      </Reference>
      <Reference URI="/xl/worksheets/sheet10.xml?ContentType=application/vnd.openxmlformats-officedocument.spreadsheetml.worksheet+xml">
        <DigestMethod Algorithm="http://www.w3.org/2001/04/xmlenc#sha256"/>
        <DigestValue>knkotD+WPWJAFf9Rav/2wMbSl7M07fKxBOjqiQOOWQw=</DigestValue>
      </Reference>
      <Reference URI="/xl/worksheets/sheet11.xml?ContentType=application/vnd.openxmlformats-officedocument.spreadsheetml.worksheet+xml">
        <DigestMethod Algorithm="http://www.w3.org/2001/04/xmlenc#sha256"/>
        <DigestValue>6GNjYKe/cP11O2hiA1/24xetH51wA1PlrJwiZ7a+DCQ=</DigestValue>
      </Reference>
      <Reference URI="/xl/worksheets/sheet12.xml?ContentType=application/vnd.openxmlformats-officedocument.spreadsheetml.worksheet+xml">
        <DigestMethod Algorithm="http://www.w3.org/2001/04/xmlenc#sha256"/>
        <DigestValue>ccB5EAjePn1PmaujOb/e4EiVKy/czBcTjRsrwZTKcD8=</DigestValue>
      </Reference>
      <Reference URI="/xl/worksheets/sheet13.xml?ContentType=application/vnd.openxmlformats-officedocument.spreadsheetml.worksheet+xml">
        <DigestMethod Algorithm="http://www.w3.org/2001/04/xmlenc#sha256"/>
        <DigestValue>SXMLkvG+hSGUAytsegT08i0MBGLBne4jDiHE5VCwPrM=</DigestValue>
      </Reference>
      <Reference URI="/xl/worksheets/sheet2.xml?ContentType=application/vnd.openxmlformats-officedocument.spreadsheetml.worksheet+xml">
        <DigestMethod Algorithm="http://www.w3.org/2001/04/xmlenc#sha256"/>
        <DigestValue>kVLhR9qBzrDpk/32/Jh3lQsKbeCXqMiZe07cku3I4M8=</DigestValue>
      </Reference>
      <Reference URI="/xl/worksheets/sheet3.xml?ContentType=application/vnd.openxmlformats-officedocument.spreadsheetml.worksheet+xml">
        <DigestMethod Algorithm="http://www.w3.org/2001/04/xmlenc#sha256"/>
        <DigestValue>g9AqVXPEMC9wJiQ3S/Oxf2OTEbJA3wXGCW1ZSKTjqOs=</DigestValue>
      </Reference>
      <Reference URI="/xl/worksheets/sheet4.xml?ContentType=application/vnd.openxmlformats-officedocument.spreadsheetml.worksheet+xml">
        <DigestMethod Algorithm="http://www.w3.org/2001/04/xmlenc#sha256"/>
        <DigestValue>DCDICqBT2u4bLurHWhVRSYUbCul/gM9jkodbUydr3Kw=</DigestValue>
      </Reference>
      <Reference URI="/xl/worksheets/sheet5.xml?ContentType=application/vnd.openxmlformats-officedocument.spreadsheetml.worksheet+xml">
        <DigestMethod Algorithm="http://www.w3.org/2001/04/xmlenc#sha256"/>
        <DigestValue>75dSpgdSRfrszJk8CD/kYjAZGXmN6K4cL1rFMSA5xNQ=</DigestValue>
      </Reference>
      <Reference URI="/xl/worksheets/sheet6.xml?ContentType=application/vnd.openxmlformats-officedocument.spreadsheetml.worksheet+xml">
        <DigestMethod Algorithm="http://www.w3.org/2001/04/xmlenc#sha256"/>
        <DigestValue>KWb4gTfQQbxaN+zpoUjj03ArXrSMHoWHeRbtdHREPMA=</DigestValue>
      </Reference>
      <Reference URI="/xl/worksheets/sheet7.xml?ContentType=application/vnd.openxmlformats-officedocument.spreadsheetml.worksheet+xml">
        <DigestMethod Algorithm="http://www.w3.org/2001/04/xmlenc#sha256"/>
        <DigestValue>hEugcJ8r8/ha9S3pX2op8GxC6eudiAyRcPz14YNnrtM=</DigestValue>
      </Reference>
      <Reference URI="/xl/worksheets/sheet8.xml?ContentType=application/vnd.openxmlformats-officedocument.spreadsheetml.worksheet+xml">
        <DigestMethod Algorithm="http://www.w3.org/2001/04/xmlenc#sha256"/>
        <DigestValue>9xT+weHU0+KD4hcAgyVocXqJDg90pHwk6DKdG3nWI04=</DigestValue>
      </Reference>
      <Reference URI="/xl/worksheets/sheet9.xml?ContentType=application/vnd.openxmlformats-officedocument.spreadsheetml.worksheet+xml">
        <DigestMethod Algorithm="http://www.w3.org/2001/04/xmlenc#sha256"/>
        <DigestValue>4MlI1p/Yrjzoc4Cb72gvDvXS5irhbx8T+upIDYqzjcc=</DigestValue>
      </Reference>
    </Manifest>
    <SignatureProperties>
      <SignatureProperty Id="idSignatureTime" Target="#idPackageSignature">
        <mdssi:SignatureTime xmlns:mdssi="http://schemas.openxmlformats.org/package/2006/digital-signature">
          <mdssi:Format>YYYY-MM-DDThh:mm:ssTZD</mdssi:Format>
          <mdssi:Value>2026-07-03T11:05:03Z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2026-07-03T11:05:03Z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qJ95GI8p4mYxGxSUHXqiGLemxZRKC8svIznmlQFLd+k=</DigestValue>
    </Reference>
    <Reference Type="http://www.w3.org/2000/09/xmldsig#Object" URI="#idOfficeObject">
      <DigestMethod Algorithm="http://www.w3.org/2001/04/xmlenc#sha256"/>
      <DigestValue>+knhtkniEhS0IyqnHYBzM5NTkzyRW9p4EKnIfwFBfOU=</DigestValue>
    </Reference>
    <Reference Type="http://uri.etsi.org/01903#SignedProperties" URI="#idSignedProperties">
      <Transforms>
        <Transform Algorithm="http://www.w3.org/TR/2001/REC-xml-c14n-20010315"/>
      </Transforms>
      <DigestMethod Algorithm="http://www.w3.org/2001/04/xmlenc#sha256"/>
      <DigestValue>CLiYKRMRJl7efEMbwzjUfZVYrQV/dqOp0JuGb7sHIeo=</DigestValue>
    </Reference>
  </SignedInfo>
  <SignatureValue>Y4/aJQGAoeHJSa+GE8MCqOdARgR7DAM6L5t/vdZ6Yv+rLGJTUdkpSFWCaPq1O56cxiM7ScmE23Ep
qAx4LoAg4LOydI84ccHkzopOYTkEK2UTtWNtxsR0NsiNWq08v1nhIcBsSR8kDb8BkKtyB2gbRZXt
BY5WZVWrlLEVuIOvgFQf7YaJhjtCT4JlK3YIGO+UGQnMDJDtiiy2pH7L3KodQp+iIPMikD9lHZDE
hwgqDrTBkC7R4gry3aHprXES7W6pU7DuOjSlDowlpZ9SWWGNbpCuif4xsjuPm2w7TRSFpmmtXlUH
oZIAUSC//8ZKwoFGD4Lf9lhT1xxBMIo0IMskXw==</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cBXXG6QNHiL42gg8KJXxVZc7GEpFKrUgzSo3ogfvDrI=</DigestValue>
      </Reference>
      <Reference URI="/xl/comments1.xml?ContentType=application/vnd.openxmlformats-officedocument.spreadsheetml.comments+xml">
        <DigestMethod Algorithm="http://www.w3.org/2001/04/xmlenc#sha256"/>
        <DigestValue>SEmUtw3w91ZvBTOExfzpfOGVtlV5tGYYp7FTBS7COlg=</DigestValue>
      </Reference>
      <Reference URI="/xl/comments2.xml?ContentType=application/vnd.openxmlformats-officedocument.spreadsheetml.comments+xml">
        <DigestMethod Algorithm="http://www.w3.org/2001/04/xmlenc#sha256"/>
        <DigestValue>BYS2nU0rz1tlzp5SYi63neb/CtYCocVdmKC6zC2maac=</DigestValue>
      </Reference>
      <Reference URI="/xl/comments3.xml?ContentType=application/vnd.openxmlformats-officedocument.spreadsheetml.comments+xml">
        <DigestMethod Algorithm="http://www.w3.org/2001/04/xmlenc#sha256"/>
        <DigestValue>JYgwXHfFInIDVfazQE+RjW650fWcFttq9ZJt7H6XnU8=</DigestValue>
      </Reference>
      <Reference URI="/xl/comments4.xml?ContentType=application/vnd.openxmlformats-officedocument.spreadsheetml.comments+xml">
        <DigestMethod Algorithm="http://www.w3.org/2001/04/xmlenc#sha256"/>
        <DigestValue>/I30jh/YvoOlchSJo7RhKC+mlQEHkQCCiGqrD68NjsY=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kF8ibQ8dXG01DKoPnebTVzGoQAu2ZxlOtPfcvVAB/gg=</DigestValue>
      </Reference>
      <Reference URI="/xl/drawings/drawing10.xml?ContentType=application/vnd.openxmlformats-officedocument.drawing+xml">
        <DigestMethod Algorithm="http://www.w3.org/2001/04/xmlenc#sha256"/>
        <DigestValue>jjPIlG4D8XXlSPzhLZgoScB6PRqCX5YVGr8sdWdVp5o=</DigestValue>
      </Reference>
      <Reference URI="/xl/drawings/drawing11.xml?ContentType=application/vnd.openxmlformats-officedocument.drawing+xml">
        <DigestMethod Algorithm="http://www.w3.org/2001/04/xmlenc#sha256"/>
        <DigestValue>stG61W4MqyfxWv70bqCzAg45+1NVl4v9728tV4SKi4Q=</DigestValue>
      </Reference>
      <Reference URI="/xl/drawings/drawing12.xml?ContentType=application/vnd.openxmlformats-officedocument.drawing+xml">
        <DigestMethod Algorithm="http://www.w3.org/2001/04/xmlenc#sha256"/>
        <DigestValue>+Rd4eJsuJNB5s+IZV/NZy1X/W5kBIE2xhZsc/ak80Kc=</DigestValue>
      </Reference>
      <Reference URI="/xl/drawings/drawing2.xml?ContentType=application/vnd.openxmlformats-officedocument.drawing+xml">
        <DigestMethod Algorithm="http://www.w3.org/2001/04/xmlenc#sha256"/>
        <DigestValue>KfSbZTBgPLFX4NeeNPUhTDG8ku9d0FYB1QB47tlBWME=</DigestValue>
      </Reference>
      <Reference URI="/xl/drawings/drawing3.xml?ContentType=application/vnd.openxmlformats-officedocument.drawing+xml">
        <DigestMethod Algorithm="http://www.w3.org/2001/04/xmlenc#sha256"/>
        <DigestValue>8Icmz/2l/bBFxIoVPMu13z1mobrQv8tWB80mkmD+6R0=</DigestValue>
      </Reference>
      <Reference URI="/xl/drawings/drawing4.xml?ContentType=application/vnd.openxmlformats-officedocument.drawing+xml">
        <DigestMethod Algorithm="http://www.w3.org/2001/04/xmlenc#sha256"/>
        <DigestValue>LU41TQstHA8J/SMTIuJpHdWLxxckDG1ZTvMDxoVCAxs=</DigestValue>
      </Reference>
      <Reference URI="/xl/drawings/drawing5.xml?ContentType=application/vnd.openxmlformats-officedocument.drawing+xml">
        <DigestMethod Algorithm="http://www.w3.org/2001/04/xmlenc#sha256"/>
        <DigestValue>WFwLTBe5KvZcnOhzs8eD8ZBuU+dJBZ/aySeIZwKkcKw=</DigestValue>
      </Reference>
      <Reference URI="/xl/drawings/drawing6.xml?ContentType=application/vnd.openxmlformats-officedocument.drawing+xml">
        <DigestMethod Algorithm="http://www.w3.org/2001/04/xmlenc#sha256"/>
        <DigestValue>iJgGo6DheO3sFrnT8FH/lDmChzPlkq7nF6NDs3T7rvo=</DigestValue>
      </Reference>
      <Reference URI="/xl/drawings/drawing7.xml?ContentType=application/vnd.openxmlformats-officedocument.drawing+xml">
        <DigestMethod Algorithm="http://www.w3.org/2001/04/xmlenc#sha256"/>
        <DigestValue>fEzlBHVL769ujpuVNsVKKCUaR5VPMDUakp2ISSm2Sas=</DigestValue>
      </Reference>
      <Reference URI="/xl/drawings/drawing8.xml?ContentType=application/vnd.openxmlformats-officedocument.drawing+xml">
        <DigestMethod Algorithm="http://www.w3.org/2001/04/xmlenc#sha256"/>
        <DigestValue>rtlnct2a2nmgM/cPM63vxYavffLBPYGNaj3MYwlM/YI=</DigestValue>
      </Reference>
      <Reference URI="/xl/drawings/drawing9.xml?ContentType=application/vnd.openxmlformats-officedocument.drawing+xml">
        <DigestMethod Algorithm="http://www.w3.org/2001/04/xmlenc#sha256"/>
        <DigestValue>/Bs8XEEDX1kziBk0m4qBxzLGEqtO+YQnOxGcRZl/Qck=</DigestValue>
      </Reference>
      <Reference URI="/xl/drawings/vmlDrawing1.vml?ContentType=application/vnd.openxmlformats-officedocument.vmlDrawing">
        <DigestMethod Algorithm="http://www.w3.org/2001/04/xmlenc#sha256"/>
        <DigestValue>bDLECHsZfdzvrdVyDeZQ/GDRdecPsOs6mlWpVejCir8=</DigestValue>
      </Reference>
      <Reference URI="/xl/drawings/vmlDrawing2.vml?ContentType=application/vnd.openxmlformats-officedocument.vmlDrawing">
        <DigestMethod Algorithm="http://www.w3.org/2001/04/xmlenc#sha256"/>
        <DigestValue>MtKLdM05Qci3opLw1CU8Y1gK0U7MJ2qxTz98ptoWR88=</DigestValue>
      </Reference>
      <Reference URI="/xl/drawings/vmlDrawing3.vml?ContentType=application/vnd.openxmlformats-officedocument.vmlDrawing">
        <DigestMethod Algorithm="http://www.w3.org/2001/04/xmlenc#sha256"/>
        <DigestValue>u72GIWZyMMLdBisCkC95XvCIzTwqWumtcZkjj+j5FQE=</DigestValue>
      </Reference>
      <Reference URI="/xl/drawings/vmlDrawing4.vml?ContentType=application/vnd.openxmlformats-officedocument.vmlDrawing">
        <DigestMethod Algorithm="http://www.w3.org/2001/04/xmlenc#sha256"/>
        <DigestValue>QI1guhFy+ApLzbQq9YOsTg1t84CwhOn+kVSiJl2WvV8=</DigestValue>
      </Reference>
      <Reference URI="/xl/drawings/vmlDrawing5.vml?ContentType=application/vnd.openxmlformats-officedocument.vmlDrawing">
        <DigestMethod Algorithm="http://www.w3.org/2001/04/xmlenc#sha256"/>
        <DigestValue>M7McoivhjhZq2PQgEWfIE2qi/27UCJg0+WW3X+7Uwjw=</DigestValue>
      </Reference>
      <Reference URI="/xl/drawings/vmlDrawing6.vml?ContentType=application/vnd.openxmlformats-officedocument.vmlDrawing">
        <DigestMethod Algorithm="http://www.w3.org/2001/04/xmlenc#sha256"/>
        <DigestValue>KPLODRsojZz5/WQAnddvIKcNy0Q3ri3nd8gZwpBellI=</DigestValue>
      </Reference>
      <Reference URI="/xl/media/image1.emf?ContentType=image/x-emf">
        <DigestMethod Algorithm="http://www.w3.org/2001/04/xmlenc#sha256"/>
        <DigestValue>FTS2YTGhylaJBmHPrdTFQ3xsZJSu2unZXBhMj8i/8E0=</DigestValue>
      </Reference>
      <Reference URI="/xl/media/image2.emf?ContentType=image/x-emf">
        <DigestMethod Algorithm="http://www.w3.org/2001/04/xmlenc#sha256"/>
        <DigestValue>FTS2YTGhylaJBmHPrdTFQ3xsZJSu2unZXBhMj8i/8E0=</DigestValue>
      </Reference>
      <Reference URI="/xl/media/image3.png?ContentType=image/png">
        <DigestMethod Algorithm="http://www.w3.org/2001/04/xmlenc#sha256"/>
        <DigestValue>RTP7uLdrbjo2BTyctwZo7RYHvZa5BeSgClbeqqlfBa4=</DigestValue>
      </Reference>
      <Reference URI="/xl/printerSettings/printerSettings1.bin?ContentType=application/vnd.openxmlformats-officedocument.spreadsheetml.printerSettings">
        <DigestMethod Algorithm="http://www.w3.org/2001/04/xmlenc#sha256"/>
        <DigestValue>I7u26x1o5SY9ZE+Lq2UIjV0DuRmEyctOrKHIKUh5fak=</DigestValue>
      </Reference>
      <Reference URI="/xl/printerSettings/printerSettings10.bin?ContentType=application/vnd.openxmlformats-officedocument.spreadsheetml.printerSettings">
        <DigestMethod Algorithm="http://www.w3.org/2001/04/xmlenc#sha256"/>
        <DigestValue>rIFsXd4pA7ENnb/DpiNml4lhHuUJe+hQu6NCZqGwL5I=</DigestValue>
      </Reference>
      <Reference URI="/xl/printerSettings/printerSettings11.bin?ContentType=application/vnd.openxmlformats-officedocument.spreadsheetml.printerSettings">
        <DigestMethod Algorithm="http://www.w3.org/2001/04/xmlenc#sha256"/>
        <DigestValue>Zt5yUlojBHyDlyRZRU8YE/t6VpB1afDikWMujeyOoJs=</DigestValue>
      </Reference>
      <Reference URI="/xl/printerSettings/printerSettings12.bin?ContentType=application/vnd.openxmlformats-officedocument.spreadsheetml.printerSettings">
        <DigestMethod Algorithm="http://www.w3.org/2001/04/xmlenc#sha256"/>
        <DigestValue>N6UIV8trz7isS+8BOzjl8LVprupgnAmuYmqC3pPd48E=</DigestValue>
      </Reference>
      <Reference URI="/xl/printerSettings/printerSettings13.bin?ContentType=application/vnd.openxmlformats-officedocument.spreadsheetml.printerSettings">
        <DigestMethod Algorithm="http://www.w3.org/2001/04/xmlenc#sha256"/>
        <DigestValue>Zt5yUlojBHyDlyRZRU8YE/t6VpB1afDikWMujeyOoJs=</DigestValue>
      </Reference>
      <Reference URI="/xl/printerSettings/printerSettings2.bin?ContentType=application/vnd.openxmlformats-officedocument.spreadsheetml.printerSettings">
        <DigestMethod Algorithm="http://www.w3.org/2001/04/xmlenc#sha256"/>
        <DigestValue>E3j/hmBYElGNhtJrbw5WoRJoNVXL4KhLwWanq9NT+6o=</DigestValue>
      </Reference>
      <Reference URI="/xl/printerSettings/printerSettings3.bin?ContentType=application/vnd.openxmlformats-officedocument.spreadsheetml.printerSettings">
        <DigestMethod Algorithm="http://www.w3.org/2001/04/xmlenc#sha256"/>
        <DigestValue>E3j/hmBYElGNhtJrbw5WoRJoNVXL4KhLwWanq9NT+6o=</DigestValue>
      </Reference>
      <Reference URI="/xl/printerSettings/printerSettings4.bin?ContentType=application/vnd.openxmlformats-officedocument.spreadsheetml.printerSettings">
        <DigestMethod Algorithm="http://www.w3.org/2001/04/xmlenc#sha256"/>
        <DigestValue>E3j/hmBYElGNhtJrbw5WoRJoNVXL4KhLwWanq9NT+6o=</DigestValue>
      </Reference>
      <Reference URI="/xl/printerSettings/printerSettings5.bin?ContentType=application/vnd.openxmlformats-officedocument.spreadsheetml.printerSettings">
        <DigestMethod Algorithm="http://www.w3.org/2001/04/xmlenc#sha256"/>
        <DigestValue>E3j/hmBYElGNhtJrbw5WoRJoNVXL4KhLwWanq9NT+6o=</DigestValue>
      </Reference>
      <Reference URI="/xl/printerSettings/printerSettings6.bin?ContentType=application/vnd.openxmlformats-officedocument.spreadsheetml.printerSettings">
        <DigestMethod Algorithm="http://www.w3.org/2001/04/xmlenc#sha256"/>
        <DigestValue>N6UIV8trz7isS+8BOzjl8LVprupgnAmuYmqC3pPd48E=</DigestValue>
      </Reference>
      <Reference URI="/xl/printerSettings/printerSettings7.bin?ContentType=application/vnd.openxmlformats-officedocument.spreadsheetml.printerSettings">
        <DigestMethod Algorithm="http://www.w3.org/2001/04/xmlenc#sha256"/>
        <DigestValue>HN43SZh7KzkylG8l6pLNShJ8b3l3m6f0DvcujdOhJ9Y=</DigestValue>
      </Reference>
      <Reference URI="/xl/printerSettings/printerSettings8.bin?ContentType=application/vnd.openxmlformats-officedocument.spreadsheetml.printerSettings">
        <DigestMethod Algorithm="http://www.w3.org/2001/04/xmlenc#sha256"/>
        <DigestValue>N6UIV8trz7isS+8BOzjl8LVprupgnAmuYmqC3pPd48E=</DigestValue>
      </Reference>
      <Reference URI="/xl/printerSettings/printerSettings9.bin?ContentType=application/vnd.openxmlformats-officedocument.spreadsheetml.printerSettings">
        <DigestMethod Algorithm="http://www.w3.org/2001/04/xmlenc#sha256"/>
        <DigestValue>rIFsXd4pA7ENnb/DpiNml4lhHuUJe+hQu6NCZqGwL5I=</DigestValue>
      </Reference>
      <Reference URI="/xl/sharedStrings.xml?ContentType=application/vnd.openxmlformats-officedocument.spreadsheetml.sharedStrings+xml">
        <DigestMethod Algorithm="http://www.w3.org/2001/04/xmlenc#sha256"/>
        <DigestValue>gvtYD6n/tsxdo5EDir01erp+Rol8RlXtIPvu3kA1i8w=</DigestValue>
      </Reference>
      <Reference URI="/xl/styles.xml?ContentType=application/vnd.openxmlformats-officedocument.spreadsheetml.styles+xml">
        <DigestMethod Algorithm="http://www.w3.org/2001/04/xmlenc#sha256"/>
        <DigestValue>wu9ZDO7YrNFj97MwSWyQ+GDJqRRB5RuCDUztGQyIjm0=</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azLn9d/4GXlsDMOD7DgpDUm4P5Awbqp49veBLPAO134=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g/fjY5t552fl5Q3r0lx1AzSOYjXxeVx9wNhWIqlO5e4=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99gw/NEwoGI94t3SGJJqw/uHx93w/AvUrPhSVrwh1S0=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ckt9TOVJ5WORPfDLi7i4EO6J2FwSG9DKCB3mkI9liqg=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c/hXT68M/hJhmLphuzQKYPBVIsU5LU1e0PCVVME8EV8=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1HHYtKB01eggEinAjkT+E2K0+o4RCkd4LTg+ZTsAJVM=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jH+TDj5zOmrl6eM1JFalnja2Q5RaFLkiUmI1fV3j2/0=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qUPJ8mjLwaogmIm2OKWil6AaYA4YA4ONMln5XqiZ/vs=</DigestValue>
      </Reference>
      <Reference URI="/xl/worksheets/sheet10.xml?ContentType=application/vnd.openxmlformats-officedocument.spreadsheetml.worksheet+xml">
        <DigestMethod Algorithm="http://www.w3.org/2001/04/xmlenc#sha256"/>
        <DigestValue>2GCXV9Ma41MR6XSiXiuzvdWvV7xIq38S7T/O0nbkaP8=</DigestValue>
      </Reference>
      <Reference URI="/xl/worksheets/sheet11.xml?ContentType=application/vnd.openxmlformats-officedocument.spreadsheetml.worksheet+xml">
        <DigestMethod Algorithm="http://www.w3.org/2001/04/xmlenc#sha256"/>
        <DigestValue>aJdAUlfrbzvJ6Bbyu9kLbXxnpiOfMRL6YbOFG8fb9Ro=</DigestValue>
      </Reference>
      <Reference URI="/xl/worksheets/sheet12.xml?ContentType=application/vnd.openxmlformats-officedocument.spreadsheetml.worksheet+xml">
        <DigestMethod Algorithm="http://www.w3.org/2001/04/xmlenc#sha256"/>
        <DigestValue>HKhwf8GxXAZNgHq1pSlXQa58W1aveVsiDq59m0/7tgw=</DigestValue>
      </Reference>
      <Reference URI="/xl/worksheets/sheet13.xml?ContentType=application/vnd.openxmlformats-officedocument.spreadsheetml.worksheet+xml">
        <DigestMethod Algorithm="http://www.w3.org/2001/04/xmlenc#sha256"/>
        <DigestValue>x0yhMtaaHp3Hi4YuXFAvkZVHT9LEax7Q67VeknMP+wQ=</DigestValue>
      </Reference>
      <Reference URI="/xl/worksheets/sheet2.xml?ContentType=application/vnd.openxmlformats-officedocument.spreadsheetml.worksheet+xml">
        <DigestMethod Algorithm="http://www.w3.org/2001/04/xmlenc#sha256"/>
        <DigestValue>n3Z6LEOWORh+Jd4OMpHe9dfa2INu9T/veXIwywo6yYA=</DigestValue>
      </Reference>
      <Reference URI="/xl/worksheets/sheet3.xml?ContentType=application/vnd.openxmlformats-officedocument.spreadsheetml.worksheet+xml">
        <DigestMethod Algorithm="http://www.w3.org/2001/04/xmlenc#sha256"/>
        <DigestValue>b7t0IoWuJeBvYJwZsGErBePrP8lOCCeCc9AfPcsDt5o=</DigestValue>
      </Reference>
      <Reference URI="/xl/worksheets/sheet4.xml?ContentType=application/vnd.openxmlformats-officedocument.spreadsheetml.worksheet+xml">
        <DigestMethod Algorithm="http://www.w3.org/2001/04/xmlenc#sha256"/>
        <DigestValue>dd/DNDPxk48CakwAzsqh5KuAzrGHH9QxA+d5vg/mwRw=</DigestValue>
      </Reference>
      <Reference URI="/xl/worksheets/sheet5.xml?ContentType=application/vnd.openxmlformats-officedocument.spreadsheetml.worksheet+xml">
        <DigestMethod Algorithm="http://www.w3.org/2001/04/xmlenc#sha256"/>
        <DigestValue>0Uzf9QKKix9rmCcJpYbEF/8p6Hv4awVYtxLIp51hr/g=</DigestValue>
      </Reference>
      <Reference URI="/xl/worksheets/sheet6.xml?ContentType=application/vnd.openxmlformats-officedocument.spreadsheetml.worksheet+xml">
        <DigestMethod Algorithm="http://www.w3.org/2001/04/xmlenc#sha256"/>
        <DigestValue>uMb1htYV4Pt36wnmcbEz/UPwyHitIh68vMCjjYKrcdc=</DigestValue>
      </Reference>
      <Reference URI="/xl/worksheets/sheet7.xml?ContentType=application/vnd.openxmlformats-officedocument.spreadsheetml.worksheet+xml">
        <DigestMethod Algorithm="http://www.w3.org/2001/04/xmlenc#sha256"/>
        <DigestValue>CR9nRTHc848fHGcs1eCHLDfbzMeK2wmY0d/+qwDWSEg=</DigestValue>
      </Reference>
      <Reference URI="/xl/worksheets/sheet8.xml?ContentType=application/vnd.openxmlformats-officedocument.spreadsheetml.worksheet+xml">
        <DigestMethod Algorithm="http://www.w3.org/2001/04/xmlenc#sha256"/>
        <DigestValue>fLusW3w6RwnQ6Y+wjqGvbY5fbzS23hKuCQWt0cPYM6U=</DigestValue>
      </Reference>
      <Reference URI="/xl/worksheets/sheet9.xml?ContentType=application/vnd.openxmlformats-officedocument.spreadsheetml.worksheet+xml">
        <DigestMethod Algorithm="http://www.w3.org/2001/04/xmlenc#sha256"/>
        <DigestValue>3xd7ai4MOO/ATkJXY4ZUoPqpJlYXHPS7V/ATJQiN9Ao=</DigestValue>
      </Reference>
    </Manifest>
    <SignatureProperties>
      <SignatureProperty Id="idSignatureTime" Target="#idPackageSignature">
        <mdssi:SignatureTime xmlns:mdssi="http://schemas.openxmlformats.org/package/2006/digital-signature">
          <mdssi:Format>YYYY-MM-DDThh:mm:ssTZD</mdssi:Format>
          <mdssi:Value>2026-07-03T11:14:23Z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16.0.19127/27</OfficeVersion>
          <ApplicationVersion>16.0.19127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2026-07-03T11:14:23Z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20</vt:i4>
      </vt:variant>
    </vt:vector>
  </HeadingPairs>
  <TitlesOfParts>
    <vt:vector size="33" baseType="lpstr">
      <vt:lpstr>NGAY THANG</vt:lpstr>
      <vt:lpstr>BC_thunhap</vt:lpstr>
      <vt:lpstr>BC_taichinh</vt:lpstr>
      <vt:lpstr>BC_taisan</vt:lpstr>
      <vt:lpstr>BC_KQHD</vt:lpstr>
      <vt:lpstr>BC_DMTS</vt:lpstr>
      <vt:lpstr>06026</vt:lpstr>
      <vt:lpstr>06030</vt:lpstr>
      <vt:lpstr>GiaTriTaiSanRong_06129</vt:lpstr>
      <vt:lpstr>BC Han muc nuoc ngoai</vt:lpstr>
      <vt:lpstr>BC TS DT nuoc ngoai</vt:lpstr>
      <vt:lpstr>BCKetQuaHoatDong DT nuoc ngoai</vt:lpstr>
      <vt:lpstr>BCDanhMucDauTu DT nuoc ngoai</vt:lpstr>
      <vt:lpstr>'06026'!Print_Area</vt:lpstr>
      <vt:lpstr>'06030'!Print_Area</vt:lpstr>
      <vt:lpstr>'BC Han muc nuoc ngoai'!Print_Area</vt:lpstr>
      <vt:lpstr>'BC TS DT nuoc ngoai'!Print_Area</vt:lpstr>
      <vt:lpstr>BC_DMTS!Print_Area</vt:lpstr>
      <vt:lpstr>BC_KQHD!Print_Area</vt:lpstr>
      <vt:lpstr>BC_taichinh!Print_Area</vt:lpstr>
      <vt:lpstr>BC_taisan!Print_Area</vt:lpstr>
      <vt:lpstr>BC_thunhap!Print_Area</vt:lpstr>
      <vt:lpstr>'BCDanhMucDauTu DT nuoc ngoai'!Print_Area</vt:lpstr>
      <vt:lpstr>'BCKetQuaHoatDong DT nuoc ngoai'!Print_Area</vt:lpstr>
      <vt:lpstr>GiaTriTaiSanRong_06129!Print_Area</vt:lpstr>
      <vt:lpstr>'NGAY THANG'!Print_Area</vt:lpstr>
      <vt:lpstr>'06026'!Print_Titles</vt:lpstr>
      <vt:lpstr>'06030'!Print_Titles</vt:lpstr>
      <vt:lpstr>BC_DMTS!Print_Titles</vt:lpstr>
      <vt:lpstr>BC_KQHD!Print_Titles</vt:lpstr>
      <vt:lpstr>BC_taichinh!Print_Titles</vt:lpstr>
      <vt:lpstr>BC_taisan!Print_Titles</vt:lpstr>
      <vt:lpstr>BC_thunhap!Print_Titles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KHAIPQ</dc:creator>
  <cp:lastModifiedBy>Nguyen Thi Sao Mai</cp:lastModifiedBy>
  <cp:lastPrinted>2026-07-02T08:13:53Z</cp:lastPrinted>
  <dcterms:created xsi:type="dcterms:W3CDTF">2019-03-13T13:30:00Z</dcterms:created>
  <dcterms:modified xsi:type="dcterms:W3CDTF">2026-07-03T11:13:26Z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1538396@zone1.scb.net</vt:lpwstr>
  </property>
  <property fmtid="{D5CDD505-2E9C-101B-9397-08002B2CF9AE}" pid="5" name="MSIP_Label_ebbfc019-7f88-4fb6-96d6-94ffadd4b772_SetDate">
    <vt:lpwstr>2021-08-13T07:16:46.0124713Z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8f123c14-cb07-49e7-825f-312a6d0c5886</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