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7" i="1" l="1"/>
  <c r="G28" i="1" l="1"/>
  <c r="G29" i="1" s="1"/>
  <c r="E15" i="1" l="1"/>
  <c r="E17" i="1" s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<sst xmlns="http://schemas.openxmlformats.org/spreadsheetml/2006/main" count="40" uniqueCount="40">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</sst>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F19" zoomScaleSheetLayoutView="100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72" t="s">
        <v>0</v>
      </c>
      <c r="C1" s="72"/>
      <c r="D1" s="72"/>
      <c r="E1" s="72"/>
      <c r="F1" s="72"/>
      <c r="G1" s="72"/>
      <c r="H1" s="72"/>
    </row>
    <row r="2" spans="2:8" ht="50.25" customHeight="1">
      <c r="B2" s="73" t="s">
        <v>1</v>
      </c>
      <c r="C2" s="73"/>
      <c r="D2" s="73"/>
      <c r="E2" s="73"/>
      <c r="F2" s="73"/>
      <c r="G2" s="73"/>
      <c r="H2" s="73"/>
    </row>
    <row r="3" spans="2:8" ht="31.5" customHeight="1">
      <c r="B3" s="74"/>
      <c r="C3" s="74"/>
      <c r="D3" s="74"/>
      <c r="E3" s="74"/>
      <c r="F3" s="75"/>
      <c r="G3" s="75"/>
      <c r="H3" s="76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77" t="s">
        <v>2</v>
      </c>
      <c r="C5" s="77"/>
      <c r="D5" s="77"/>
      <c r="E5" s="77"/>
      <c r="F5" s="77"/>
      <c r="G5" s="77"/>
      <c r="H5" s="77"/>
    </row>
    <row r="6" spans="2:8" ht="17.25" customHeight="1">
      <c r="B6" s="71" t="s">
        <v>3</v>
      </c>
      <c r="C6" s="71"/>
      <c r="D6" s="71"/>
      <c r="E6" s="71"/>
      <c r="F6" s="71"/>
      <c r="G6" s="71"/>
      <c r="H6" s="71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84" t="s">
        <v>9</v>
      </c>
      <c r="F12" s="84"/>
      <c r="G12" s="84"/>
      <c r="H12" s="84"/>
    </row>
    <row r="13" spans="2:8" s="12" customFormat="1" ht="38.25" customHeight="1">
      <c r="B13" s="22">
        <v>2</v>
      </c>
      <c r="C13" s="22"/>
      <c r="D13" s="23" t="s">
        <v>29</v>
      </c>
      <c r="E13" s="85" t="s">
        <v>10</v>
      </c>
      <c r="F13" s="85"/>
      <c r="G13" s="85"/>
      <c r="H13" s="85"/>
    </row>
    <row r="14" spans="2:8" s="12" customFormat="1" ht="38.25" customHeight="1">
      <c r="B14" s="22">
        <v>3</v>
      </c>
      <c r="C14" s="22"/>
      <c r="D14" s="23" t="s">
        <v>11</v>
      </c>
      <c r="E14" s="86" t="s">
        <v>27</v>
      </c>
      <c r="F14" s="86"/>
      <c r="G14" s="86"/>
      <c r="H14" s="86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46064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46064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</f>
        <v>46065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46065</v>
      </c>
      <c r="F18" s="67"/>
      <c r="G18" s="67"/>
      <c r="H18" s="67"/>
    </row>
    <row r="19" spans="2:9" ht="34.5">
      <c r="B19" s="87" t="s">
        <v>16</v>
      </c>
      <c r="C19" s="87"/>
      <c r="D19" s="87"/>
      <c r="E19" s="87"/>
      <c r="F19" s="87"/>
      <c r="G19" s="87"/>
      <c r="H19" s="26" t="s">
        <v>17</v>
      </c>
    </row>
    <row r="20" spans="2:9" ht="39" customHeight="1">
      <c r="B20" s="27" t="s">
        <v>18</v>
      </c>
      <c r="C20" s="88" t="s">
        <v>19</v>
      </c>
      <c r="D20" s="89"/>
      <c r="E20" s="89"/>
      <c r="F20" s="90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</f>
        <v>46064</v>
      </c>
      <c r="H21" s="33">
        <v>46063</v>
      </c>
    </row>
    <row r="22" spans="2:9" ht="39" customHeight="1">
      <c r="B22" s="34">
        <v>1</v>
      </c>
      <c r="C22" s="81" t="s">
        <v>30</v>
      </c>
      <c r="D22" s="82"/>
      <c r="E22" s="82"/>
      <c r="F22" s="83"/>
      <c r="G22" s="35"/>
      <c r="H22" s="35"/>
    </row>
    <row r="23" spans="2:9" ht="39" customHeight="1">
      <c r="B23" s="36">
        <v>1.1000000000000001</v>
      </c>
      <c r="C23" s="37"/>
      <c r="D23" s="91" t="s">
        <v>31</v>
      </c>
      <c r="E23" s="91"/>
      <c r="F23" s="92"/>
      <c r="G23" s="70">
        <v>502877716405</v>
      </c>
      <c r="H23" s="70">
        <v>496382097562</v>
      </c>
    </row>
    <row r="24" spans="2:9" ht="39" customHeight="1">
      <c r="B24" s="36">
        <v>1.2</v>
      </c>
      <c r="C24" s="37"/>
      <c r="D24" s="91" t="s">
        <v>32</v>
      </c>
      <c r="E24" s="91"/>
      <c r="F24" s="92"/>
      <c r="G24" s="62"/>
      <c r="H24" s="62"/>
    </row>
    <row r="25" spans="2:9" ht="39" customHeight="1">
      <c r="B25" s="36">
        <v>1.3</v>
      </c>
      <c r="C25" s="37"/>
      <c r="D25" s="91" t="s">
        <v>33</v>
      </c>
      <c r="E25" s="91"/>
      <c r="F25" s="92"/>
      <c r="G25" s="70">
        <v>16096</v>
      </c>
      <c r="H25" s="70">
        <v>15900</v>
      </c>
    </row>
    <row r="26" spans="2:9" ht="39" customHeight="1">
      <c r="B26" s="34">
        <v>2</v>
      </c>
      <c r="C26" s="81" t="s">
        <v>35</v>
      </c>
      <c r="D26" s="82"/>
      <c r="E26" s="82"/>
      <c r="F26" s="83"/>
      <c r="G26" s="63"/>
      <c r="H26" s="63"/>
    </row>
    <row r="27" spans="2:9" ht="39" customHeight="1">
      <c r="B27" s="36">
        <v>2.1</v>
      </c>
      <c r="C27" s="37"/>
      <c r="D27" s="91" t="s">
        <v>36</v>
      </c>
      <c r="E27" s="91"/>
      <c r="F27" s="92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91" t="s">
        <v>34</v>
      </c>
      <c r="E28" s="91"/>
      <c r="F28" s="92"/>
      <c r="G28" s="68">
        <f>ROUND(G27*G25,0)</f>
        <v>74107439561</v>
      </c>
      <c r="H28" s="68">
        <v>73205037837</v>
      </c>
    </row>
    <row r="29" spans="2:9" ht="39.75" customHeight="1">
      <c r="B29" s="36">
        <v>2.2999999999999998</v>
      </c>
      <c r="C29" s="37"/>
      <c r="D29" s="91" t="s">
        <v>37</v>
      </c>
      <c r="E29" s="91"/>
      <c r="F29" s="92"/>
      <c r="G29" s="65">
        <f>G28/G23</f>
        <v>0.14736671986737324</v>
      </c>
      <c r="H29" s="65">
        <v>0.1474771918579445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8" t="s">
        <v>22</v>
      </c>
      <c r="C32" s="78"/>
      <c r="D32" s="78"/>
      <c r="E32" s="45"/>
      <c r="F32" s="43"/>
      <c r="G32" s="46" t="s">
        <v>23</v>
      </c>
      <c r="H32" s="47"/>
    </row>
    <row r="33" spans="1:8" ht="16.5">
      <c r="B33" s="79"/>
      <c r="C33" s="79"/>
      <c r="D33" s="79"/>
      <c r="E33" s="48"/>
      <c r="F33" s="80"/>
      <c r="G33" s="80"/>
      <c r="H33" s="80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QiuFUlOEa7GMzWk3s+/jW5cnwTE=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Q6BA5lRZBkKlGbrrDSYq3mwd9+0=</DigestValue>
    </Reference>
  </SignedInfo>
  <SignatureValue>Urhz6MWREdULiRFQ+wCo1ES51gDhma29BFgBO843qbgTtBXDjnd+Qvjpabl+W1WdO001z/7MSExN
CM34TazEFtdepp9VamaxTLjHmfe80NThlG/IZhBPBwpF+bsSxAuaybP6DB/dEqFdBAeD5wpeijSm
qJlvBg3t376mcgoCQqNAyL6ZPyJS+ik6RS8LDPGx4fuHSlxj9MvNoaM4ZSGu+OfGjVxe87bg5e3c
SsBESXFwgmB0ngFDJduBtCv7cq7Jljgyd3fsRfNgXCNa6IKqeqzJ29/YCd1y9cyzE9vChLvzbStL
zbU7NwE7pncAq+rlvnHvWG2w/mHDuGrEu1Qeaw==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MtXhbCQgXZFzRr67MX9MOnroJq8=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+DeUccHhAI2s5gxjQcNOZ2KQadk=</DigestValue>
      </Reference>
      <Reference URI="/xl/workbook.xml?ContentType=application/vnd.openxmlformats-officedocument.spreadsheetml.sheet.main+xml">
        <DigestMethod Algorithm="http://www.w3.org/2000/09/xmldsig#sha1"/>
        <DigestValue>bxu1cdcOx1Z1EZtinSfyEyjTsDE=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tbTkdYDTGO857oWcyNI3EO35nEU=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HbhPhl1go7CKO9wOnEndv/O6/vQ=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2026-02-12T08:37:20Z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2026-02-12T08:37:20Z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GaFlz/jx7IQjl53gkxRGGgiMpJFfJY/4qwrAeWpYHnc=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nKrnuZyxJMeIiOUMbL2ZUoOuxa8f/NK7yPQ7vC2JGhI=</DigestValue>
    </Reference>
  </SignedInfo>
  <SignatureValue>hpSFtnEVmTH8a3SjSorruNAbAz7uRlMYAiSe4dIeOifUheO+ZYgFT6YKNFgq1z40BFZwUCpBBnAn
JHVqD6/2xofy6E19Yy1rS1jsje2N/Sbq2zv7YARfhka0iV23g7q6whPYgQ9IjfzwAO/xUtjmdYhr
70/L8SCl15sG3gi5seslrmD/E9xLm0M3Pd1P+4km10qEmx8bel+4l/JmcBwC2RQ+f/R8G+BE8PcF
QpL5AAtNkJNlJJe6bFGxfCgA6ne9mPEvwyd4gQH2GVk+eHmk0ghh7lTKwRjPn2dhpqQlL1i+AbEq
uwzef27UZzCr23VHqT62YsXy7oWHaP8uiZk3mQ==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lpwoj7cavQJYLho2DzRsj8jVTaZo4AIib/KmmoFdZhk=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m9tXJ0BCKUbWcG4Wz53uSLxnssm2TAcVLyKZBBCTUvU=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GGvk1qhB0ONPpe3y9vnMJWqjke7BSdWDbGxvWHi1Q+k=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/oHdYczXVHdtvlB4pVbVg2JS8l0xKkjqqjP5vgyi8tc=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Lrx1vCnLxbwIqzdFrgPnPEuySw8jc/Yghvy6uB8klOQ=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2026-02-12T10:53:38Z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2026-02-12T10:53:38Z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2026-02-11T03:41:46Z</cp:lastPrinted>
  <dcterms:created xsi:type="dcterms:W3CDTF">2021-05-24T11:09:12Z</dcterms:created>
  <dcterms:modified xsi:type="dcterms:W3CDTF">2026-02-12T08:06:21Z</dcterms:modified>
</cp:coreProperties>
</file>