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<sst xmlns="http://schemas.openxmlformats.org/spreadsheetml/2006/main" count="40" uniqueCount="40">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</sst>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5" zoomScaleSheetLayoutView="100" workbookViewId="0">
      <selection activeCell="G25" sqref="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3" t="s">
        <v>27</v>
      </c>
      <c r="F12" s="73"/>
      <c r="G12" s="73"/>
      <c r="H12" s="73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74" t="s">
        <v>8</v>
      </c>
      <c r="F13" s="74"/>
      <c r="G13" s="74"/>
      <c r="H13" s="74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75" t="s">
        <v>26</v>
      </c>
      <c r="F14" s="75"/>
      <c r="G14" s="75"/>
      <c r="H14" s="75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46077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46077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</f>
        <v>46078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46078</v>
      </c>
      <c r="F18" s="60"/>
      <c r="G18" s="60"/>
      <c r="H18" s="60"/>
      <c r="I18" s="63"/>
      <c r="J18" s="63"/>
      <c r="K18" s="63"/>
      <c r="L18" s="63"/>
    </row>
    <row r="19" spans="2:12" ht="34.5">
      <c r="B19" s="76" t="s">
        <v>14</v>
      </c>
      <c r="C19" s="76"/>
      <c r="D19" s="76"/>
      <c r="E19" s="76"/>
      <c r="F19" s="76"/>
      <c r="G19" s="76"/>
      <c r="H19" s="26" t="s">
        <v>25</v>
      </c>
    </row>
    <row r="20" spans="2:12" ht="39" customHeight="1">
      <c r="B20" s="85" t="s">
        <v>15</v>
      </c>
      <c r="C20" s="79" t="s">
        <v>16</v>
      </c>
      <c r="D20" s="80"/>
      <c r="E20" s="80"/>
      <c r="F20" s="81"/>
      <c r="G20" s="64" t="s">
        <v>17</v>
      </c>
      <c r="H20" s="64" t="s">
        <v>36</v>
      </c>
    </row>
    <row r="21" spans="2:12" ht="18.75" customHeight="1">
      <c r="B21" s="86"/>
      <c r="C21" s="82"/>
      <c r="D21" s="83"/>
      <c r="E21" s="83"/>
      <c r="F21" s="84"/>
      <c r="G21" s="65">
        <f>IF(WEEKDAY(H21+1)=6,H21+3,H21+1)</f>
        <v>46077</v>
      </c>
      <c r="H21" s="65">
        <v>46076</v>
      </c>
    </row>
    <row r="22" spans="2:12" ht="39" customHeight="1">
      <c r="B22" s="27">
        <v>1</v>
      </c>
      <c r="C22" s="71" t="s">
        <v>31</v>
      </c>
      <c r="D22" s="77"/>
      <c r="E22" s="77"/>
      <c r="F22" s="77"/>
      <c r="G22" s="31"/>
      <c r="H22" s="28"/>
    </row>
    <row r="23" spans="2:12" ht="39" customHeight="1">
      <c r="B23" s="29">
        <v>1.1000000000000001</v>
      </c>
      <c r="C23" s="30"/>
      <c r="D23" s="78" t="s">
        <v>30</v>
      </c>
      <c r="E23" s="78"/>
      <c r="F23" s="78"/>
      <c r="G23" s="66">
        <v>325662065577</v>
      </c>
      <c r="H23" s="66">
        <v>326988887477</v>
      </c>
    </row>
    <row r="24" spans="2:12" ht="39" customHeight="1">
      <c r="B24" s="29">
        <v>1.2</v>
      </c>
      <c r="C24" s="30"/>
      <c r="D24" s="78" t="s">
        <v>29</v>
      </c>
      <c r="E24" s="78"/>
      <c r="F24" s="78"/>
      <c r="G24" s="31"/>
      <c r="H24" s="31"/>
    </row>
    <row r="25" spans="2:12" ht="39" customHeight="1">
      <c r="B25" s="29">
        <v>1.3</v>
      </c>
      <c r="C25" s="30"/>
      <c r="D25" s="78" t="s">
        <v>28</v>
      </c>
      <c r="E25" s="78"/>
      <c r="F25" s="78"/>
      <c r="G25" s="67">
        <v>11146</v>
      </c>
      <c r="H25" s="66">
        <v>11136</v>
      </c>
    </row>
    <row r="26" spans="2:12" ht="39" customHeight="1">
      <c r="B26" s="27">
        <v>2</v>
      </c>
      <c r="C26" s="71" t="s">
        <v>33</v>
      </c>
      <c r="D26" s="72"/>
      <c r="E26" s="72"/>
      <c r="F26" s="72"/>
      <c r="G26" s="28"/>
      <c r="H26" s="28"/>
    </row>
    <row r="27" spans="2:12" ht="39" customHeight="1">
      <c r="B27" s="29">
        <v>2.1</v>
      </c>
      <c r="C27" s="30"/>
      <c r="D27" s="78" t="s">
        <v>34</v>
      </c>
      <c r="E27" s="78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68" t="s">
        <v>20</v>
      </c>
      <c r="C32" s="68"/>
      <c r="D32" s="68"/>
      <c r="E32" s="42"/>
      <c r="F32" s="40"/>
      <c r="G32" s="43" t="s">
        <v>21</v>
      </c>
      <c r="H32" s="44"/>
    </row>
    <row r="33" spans="1:8" ht="16.5">
      <c r="B33" s="69"/>
      <c r="C33" s="69"/>
      <c r="D33" s="69"/>
      <c r="E33" s="45"/>
      <c r="F33" s="70"/>
      <c r="G33" s="70"/>
      <c r="H33" s="70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1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E27"/>
    <mergeCell ref="C20:F21"/>
    <mergeCell ref="B20:B21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ZVeTVeeXsat3YmsGJaR9NXt3Ywc=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0dWwRkW8tSZxUWqLrCKxCx2083M=</DigestValue>
    </Reference>
  </SignedInfo>
  <SignatureValue>nK8irEhJR14NfxhT5KHjBw3nCPeELKuWgNEb4OX8HVuN5Sc/8zEgVbhv+zX8q0sOjDsKc9CRBadi
H0DlBD06+bWUO4AXBLAeoOAj4qYvzXitoabChnn8SPruS5ObM2r/sspp51u7sAk8kyqE8uFx5K+c
uYM+Wmr/fg238BygqjTW9B75WhthAWMtuMj3fd88S0gtDXB9VM/DqdANpMyOW3DQB2nv0tR980fH
eQdY5u8PsvhQnqnEJq1rm6dprKL6zFZw7WvD0o0tNhtztv+K+pSmJL3386P/Kl4i4MZPpFId4Iw3
if0tjcI1ETU0GRh1y9VosGJSY2GiVrYwm7LG4w==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w0IFD8FMER0Kbmdyj5MEVvLu/ns=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nju6cRzNy1A0R7PtiscYr0bwo8k=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oY34QzmgJ5FhAy7i8qVThSjrzLI=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tX0AGw8OQ+vRSXz/gpQaCiLUWFc=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2026-02-25T07:52:00Z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2026-02-25T07:52:00Z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17J3cJwqoBIKTjYDXZ+uI3lmgVRkxdxOo3zz+V1s0ck=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GCpHoF5DgcFibXxTpcrG6wLzeDDhQPA2hPD6maCOED4=</DigestValue>
    </Reference>
  </SignedInfo>
  <SignatureValue>WzkHmbnEPVrBlibp2yU1ZQ2Fv+lxv8Gqx9D3bzCby8eFSTDH25KitZcxsJjXxiV3tTsSfbh2vc2R
ksTKNQFcuNqTmT3W5q1UZ18VMmpeR+Z7xDVtd1ZvrClUt05RS8L0PBvCy6Sa7VrQchOMDgPVjM32
d6TER4l2hkNLZ7cYg79o76uOHMe6KzE3lRU1kMs+VFj34wLX7eHcmQnepR78r1mwq+DsNNU9SU2k
PeJU9C/mwLu3jf3db5bbBSEpkqC6J38p2slcw8VeId/G1+0s2f0aJkG0mVUjvbdMSgUDIdr3opG2
mXB7FF0ZgShKoOj1FcXJuZd0LKPXlNvVEBuDzw==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yXZCJzPDyIh5vSNxx9lC2ZcJnAUjrxAy7I0cwSfgbHQ=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La0hrAJCrPgqeg0ZCnG9VzcvY6fUusRy+urPPfu+EdU=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e6RgkAkYnz8/mSodeAzS+TCtWG5VGqOwzP5eBltC3EQ=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dlYPD+YkcYEFH3u5ZVVh0R9TBifoyFyMkVAklIKU53E=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2026-02-25T11:00:25Z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2026-02-25T11:00:25Z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2026-02-23T04:28:40Z</cp:lastPrinted>
  <dcterms:created xsi:type="dcterms:W3CDTF">2021-05-24T11:09:12Z</dcterms:created>
  <dcterms:modified xsi:type="dcterms:W3CDTF">2026-02-25T04:24:31Z</dcterms:modified>
</cp:coreProperties>
</file>